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bookViews>
    <workbookView xWindow="0" yWindow="0" windowWidth="20490" windowHeight="7530" tabRatio="867"/>
  </bookViews>
  <sheets>
    <sheet name="様式３（実績報告書)" sheetId="62" r:id="rId1"/>
    <sheet name="様式３_添付１" sheetId="70" r:id="rId2"/>
    <sheet name="様式３_添付２" sheetId="71" r:id="rId3"/>
    <sheet name="様式３_添付３" sheetId="72" r:id="rId4"/>
    <sheet name="エラーチェック確認表" sheetId="69" r:id="rId5"/>
    <sheet name="「手当」の考え方" sheetId="67" state="hidden" r:id="rId6"/>
  </sheets>
  <externalReferences>
    <externalReference r:id="rId7"/>
  </externalReferences>
  <definedNames>
    <definedName name="erea">#REF!</definedName>
    <definedName name="new">#REF!</definedName>
    <definedName name="_xlnm.Print_Area" localSheetId="0">'様式３（実績報告書)'!$A$1:$AJ$70</definedName>
    <definedName name="_xlnm.Print_Area" localSheetId="1">様式３_添付１!$A$1:$Q$51</definedName>
    <definedName name="_xlnm.Print_Area" localSheetId="2">様式３_添付２!$A$1:$G$57</definedName>
    <definedName name="_xlnm.Print_Area" localSheetId="3">様式３_添付３!$A$1:$G$58</definedName>
    <definedName name="サービス種別">[1]サービス種類一覧!$B$4:$B$20</definedName>
    <definedName name="サービス種類">[1]サービス種類一覧!$C$4:$C$20</definedName>
    <definedName name="サービス名" localSheetId="4">#REF!</definedName>
    <definedName name="サービス名">#REF!</definedName>
    <definedName name="サービス名称">#REF!</definedName>
    <definedName name="一覧">[1]加算率一覧!$A$4:$A$25</definedName>
    <definedName name="種類">[1]サービス種類一覧!$A$4:$A$20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7" i="62" l="1"/>
  <c r="H67" i="62"/>
  <c r="L66" i="62"/>
  <c r="H66" i="62"/>
  <c r="D66" i="62"/>
  <c r="S62" i="62"/>
  <c r="P67" i="62" s="1"/>
  <c r="Y41" i="62"/>
  <c r="Y37" i="62"/>
  <c r="D67" i="62" s="1"/>
  <c r="Y28" i="62"/>
  <c r="T66" i="62" s="1"/>
  <c r="Y27" i="62"/>
  <c r="Y26" i="62"/>
  <c r="T25" i="62"/>
  <c r="P66" i="62" l="1"/>
  <c r="B7" i="70"/>
  <c r="D6" i="70"/>
  <c r="F55" i="72" l="1"/>
  <c r="C55" i="72"/>
  <c r="B5" i="72"/>
  <c r="B5" i="71"/>
  <c r="F56" i="71" l="1"/>
  <c r="C56" i="71"/>
  <c r="L5" i="70"/>
  <c r="M47" i="70" l="1"/>
  <c r="AL23" i="62" l="1"/>
  <c r="AL66" i="62" l="1"/>
  <c r="A68" i="62" s="1"/>
  <c r="P47" i="70" l="1"/>
</calcChain>
</file>

<file path=xl/sharedStrings.xml><?xml version="1.0" encoding="utf-8"?>
<sst xmlns="http://schemas.openxmlformats.org/spreadsheetml/2006/main" count="476" uniqueCount="225">
  <si>
    <t>事業所等情報</t>
    <rPh sb="0" eb="2">
      <t>ジギョウ</t>
    </rPh>
    <rPh sb="2" eb="4">
      <t>ショトウ</t>
    </rPh>
    <rPh sb="4" eb="6">
      <t>ジョウホウ</t>
    </rPh>
    <phoneticPr fontId="6"/>
  </si>
  <si>
    <t>名　　称</t>
    <rPh sb="0" eb="1">
      <t>ナ</t>
    </rPh>
    <rPh sb="3" eb="4">
      <t>ショウ</t>
    </rPh>
    <phoneticPr fontId="6"/>
  </si>
  <si>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</si>
  <si>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</si>
  <si>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</si>
  <si>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</si>
  <si>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</si>
  <si>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</si>
  <si>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印</t>
    <rPh sb="0" eb="1">
      <t>イン</t>
    </rPh>
    <phoneticPr fontId="6"/>
  </si>
  <si>
    <t>介護保険事業所番号</t>
    <rPh sb="0" eb="2">
      <t>カイゴ</t>
    </rPh>
    <rPh sb="2" eb="4">
      <t>ホケン</t>
    </rPh>
    <rPh sb="4" eb="7">
      <t>ジギョウショ</t>
    </rPh>
    <rPh sb="7" eb="9">
      <t>バンゴウ</t>
    </rPh>
    <phoneticPr fontId="6"/>
  </si>
  <si>
    <t>月</t>
    <rPh sb="0" eb="1">
      <t>ツキ</t>
    </rPh>
    <phoneticPr fontId="6"/>
  </si>
  <si>
    <t xml:space="preserve"> （法人名）</t>
    <rPh sb="2" eb="4">
      <t>ホウジン</t>
    </rPh>
    <rPh sb="4" eb="5">
      <t>メイ</t>
    </rPh>
    <phoneticPr fontId="6"/>
  </si>
  <si>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6"/>
  </si>
  <si>
    <t>　　　　</t>
    <phoneticPr fontId="6"/>
  </si>
  <si>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6"/>
  </si>
  <si>
    <t>　　　　　(※退職手当  ・ 研修手当には充当できません）</t>
    <phoneticPr fontId="6"/>
  </si>
  <si>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6"/>
  </si>
  <si>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6"/>
  </si>
  <si>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6"/>
  </si>
  <si>
    <t>※研修手当　　</t>
    <phoneticPr fontId="6"/>
  </si>
  <si>
    <t>【労働基準法】　労働時間の考え方</t>
    <rPh sb="1" eb="3">
      <t>ロウドウ</t>
    </rPh>
    <rPh sb="3" eb="5">
      <t>キジュン</t>
    </rPh>
    <rPh sb="5" eb="6">
      <t>ホウ</t>
    </rPh>
    <rPh sb="8" eb="10">
      <t>ロウドウ</t>
    </rPh>
    <rPh sb="10" eb="12">
      <t>ジカン</t>
    </rPh>
    <rPh sb="13" eb="14">
      <t>カンガ</t>
    </rPh>
    <rPh sb="15" eb="16">
      <t>カタ</t>
    </rPh>
    <phoneticPr fontId="6"/>
  </si>
  <si>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6"/>
  </si>
  <si>
    <t>次のような時間も労働時間として適正に把握、管理する必要があります。</t>
    <phoneticPr fontId="6"/>
  </si>
  <si>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6"/>
  </si>
  <si>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6"/>
  </si>
  <si>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6"/>
  </si>
  <si>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6"/>
  </si>
  <si>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6"/>
  </si>
  <si>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6"/>
  </si>
  <si>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6"/>
  </si>
  <si>
    <t xml:space="preserve">       ※通所介護系サービスの夜勤（お泊りデイ）は、介護保険対象外のため賃金改善対象外となります。</t>
    <phoneticPr fontId="6"/>
  </si>
  <si>
    <t>【労働基準法】　時間外労働とは？</t>
    <rPh sb="1" eb="3">
      <t>ロウドウ</t>
    </rPh>
    <rPh sb="3" eb="5">
      <t>キジュン</t>
    </rPh>
    <rPh sb="5" eb="6">
      <t>ホウ</t>
    </rPh>
    <rPh sb="8" eb="10">
      <t>ジカン</t>
    </rPh>
    <rPh sb="10" eb="11">
      <t>ガイ</t>
    </rPh>
    <rPh sb="11" eb="13">
      <t>ロウドウ</t>
    </rPh>
    <phoneticPr fontId="6"/>
  </si>
  <si>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6"/>
  </si>
  <si>
    <t>変形労働時間制を採用する場合を除いてこの時間を超えて労働させる場合は時間外労働となります。</t>
    <phoneticPr fontId="6"/>
  </si>
  <si>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6"/>
  </si>
  <si>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6"/>
  </si>
  <si>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6"/>
  </si>
  <si>
    <t>１０労働日の有給休暇を与えなければなりません。（アルバイト、パート、嘱託等の場合も同様です。）</t>
    <rPh sb="34" eb="36">
      <t>ショクタク</t>
    </rPh>
    <rPh sb="36" eb="37">
      <t>トウ</t>
    </rPh>
    <rPh sb="38" eb="40">
      <t>バアイ</t>
    </rPh>
    <rPh sb="41" eb="43">
      <t>ドウヨウ</t>
    </rPh>
    <phoneticPr fontId="6"/>
  </si>
  <si>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6"/>
  </si>
  <si>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6"/>
  </si>
  <si>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6"/>
  </si>
  <si>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6"/>
  </si>
  <si>
    <t>ついては、６か月以内ごとに１回）」定期に健康診断を実施しなければなりません。</t>
    <rPh sb="17" eb="19">
      <t>テイキ</t>
    </rPh>
    <rPh sb="20" eb="22">
      <t>ケンコウ</t>
    </rPh>
    <rPh sb="22" eb="24">
      <t>シンダン</t>
    </rPh>
    <rPh sb="25" eb="27">
      <t>ジッシ</t>
    </rPh>
    <phoneticPr fontId="6"/>
  </si>
  <si>
    <t>令和</t>
    <rPh sb="0" eb="2">
      <t>レイワ</t>
    </rPh>
    <phoneticPr fontId="6"/>
  </si>
  <si>
    <t>人</t>
    <rPh sb="0" eb="1">
      <t>ニン</t>
    </rPh>
    <phoneticPr fontId="6"/>
  </si>
  <si>
    <t>算定した特定加算区分</t>
    <rPh sb="0" eb="2">
      <t>サンテイ</t>
    </rPh>
    <rPh sb="4" eb="6">
      <t>トクテイ</t>
    </rPh>
    <rPh sb="6" eb="8">
      <t>カサン</t>
    </rPh>
    <rPh sb="8" eb="10">
      <t>クブン</t>
    </rPh>
    <phoneticPr fontId="6"/>
  </si>
  <si>
    <t>ⅰ）加算の算定により賃金改善を行った賃金総額</t>
    <rPh sb="2" eb="4">
      <t>カサン</t>
    </rPh>
    <rPh sb="5" eb="7">
      <t>サンテイ</t>
    </rPh>
    <rPh sb="10" eb="12">
      <t>チンギン</t>
    </rPh>
    <rPh sb="12" eb="14">
      <t>カイゼン</t>
    </rPh>
    <rPh sb="15" eb="16">
      <t>オコナ</t>
    </rPh>
    <rPh sb="18" eb="20">
      <t>チンギン</t>
    </rPh>
    <rPh sb="20" eb="22">
      <t>ソウガク</t>
    </rPh>
    <phoneticPr fontId="6"/>
  </si>
  <si>
    <t>ⅱ）加算を算定しない場合（初めて加算を取得した月の前年度）の賃金総額</t>
    <rPh sb="2" eb="4">
      <t>カサン</t>
    </rPh>
    <rPh sb="5" eb="7">
      <t>サンテイ</t>
    </rPh>
    <rPh sb="10" eb="12">
      <t>バアイ</t>
    </rPh>
    <rPh sb="13" eb="14">
      <t>ハジ</t>
    </rPh>
    <rPh sb="16" eb="18">
      <t>カサン</t>
    </rPh>
    <rPh sb="19" eb="21">
      <t>シュトク</t>
    </rPh>
    <rPh sb="23" eb="24">
      <t>ツキ</t>
    </rPh>
    <rPh sb="25" eb="28">
      <t>ゼンネンド</t>
    </rPh>
    <rPh sb="30" eb="32">
      <t>チンギン</t>
    </rPh>
    <rPh sb="32" eb="34">
      <t>ソウガク</t>
    </rPh>
    <phoneticPr fontId="6"/>
  </si>
  <si>
    <t>元</t>
    <rPh sb="0" eb="1">
      <t>ガン</t>
    </rPh>
    <phoneticPr fontId="6"/>
  </si>
  <si>
    <t>別紙様式3</t>
    <rPh sb="0" eb="2">
      <t>ベッシ</t>
    </rPh>
    <rPh sb="2" eb="4">
      <t>ヨウシキ</t>
    </rPh>
    <phoneticPr fontId="6"/>
  </si>
  <si>
    <t>介護職員等特定処遇改善実績報告書（令和元年度）</t>
    <rPh sb="0" eb="2">
      <t>カイゴ</t>
    </rPh>
    <rPh sb="2" eb="4">
      <t>ショクイン</t>
    </rPh>
    <rPh sb="4" eb="5">
      <t>トウ</t>
    </rPh>
    <rPh sb="5" eb="7">
      <t>トクテイ</t>
    </rPh>
    <rPh sb="7" eb="9">
      <t>ショグウ</t>
    </rPh>
    <rPh sb="9" eb="11">
      <t>カイゼン</t>
    </rPh>
    <rPh sb="11" eb="13">
      <t>ジッセキ</t>
    </rPh>
    <rPh sb="13" eb="16">
      <t>ホウコクショ</t>
    </rPh>
    <rPh sb="17" eb="19">
      <t>レイワ</t>
    </rPh>
    <rPh sb="19" eb="21">
      <t>ガンネン</t>
    </rPh>
    <rPh sb="21" eb="22">
      <t>ド</t>
    </rPh>
    <phoneticPr fontId="6"/>
  </si>
  <si>
    <t>事業者・開設者</t>
    <rPh sb="0" eb="2">
      <t>ジギョウ</t>
    </rPh>
    <rPh sb="2" eb="3">
      <t>シャ</t>
    </rPh>
    <rPh sb="4" eb="7">
      <t>カイセツシャ</t>
    </rPh>
    <phoneticPr fontId="6"/>
  </si>
  <si>
    <t>主たる事務所の
所在地</t>
    <rPh sb="0" eb="1">
      <t>オモ</t>
    </rPh>
    <rPh sb="3" eb="5">
      <t>ジム</t>
    </rPh>
    <rPh sb="5" eb="6">
      <t>ショ</t>
    </rPh>
    <rPh sb="8" eb="11">
      <t>ショザイチ</t>
    </rPh>
    <phoneticPr fontId="6"/>
  </si>
  <si>
    <t>事業所等の名称</t>
    <rPh sb="0" eb="2">
      <t>ジギョウ</t>
    </rPh>
    <rPh sb="2" eb="3">
      <t>ショ</t>
    </rPh>
    <rPh sb="3" eb="4">
      <t>トウ</t>
    </rPh>
    <rPh sb="5" eb="7">
      <t>メイショウ</t>
    </rPh>
    <phoneticPr fontId="6"/>
  </si>
  <si>
    <t>事業所の所在地</t>
    <rPh sb="0" eb="2">
      <t>ジギョウ</t>
    </rPh>
    <rPh sb="2" eb="3">
      <t>ショ</t>
    </rPh>
    <rPh sb="4" eb="7">
      <t>ショザイチ</t>
    </rPh>
    <phoneticPr fontId="6"/>
  </si>
  <si>
    <t>事業所</t>
    <rPh sb="0" eb="3">
      <t>ジギョウショ</t>
    </rPh>
    <phoneticPr fontId="6"/>
  </si>
  <si>
    <t>複数の事業所ごとに一括して提出する場合の一括して提出する事業所数</t>
    <rPh sb="13" eb="15">
      <t>テイシュツ</t>
    </rPh>
    <rPh sb="20" eb="22">
      <t>イッカツ</t>
    </rPh>
    <rPh sb="24" eb="26">
      <t>テイシュツ</t>
    </rPh>
    <rPh sb="28" eb="31">
      <t>ジギョウショ</t>
    </rPh>
    <rPh sb="31" eb="32">
      <t>スウ</t>
    </rPh>
    <phoneticPr fontId="6"/>
  </si>
  <si>
    <t>※この場合、事業所等情報については、「別紙一覧表による」と記載すること。</t>
    <rPh sb="3" eb="5">
      <t>バアイ</t>
    </rPh>
    <rPh sb="6" eb="9">
      <t>ジギョウショ</t>
    </rPh>
    <rPh sb="9" eb="10">
      <t>トウ</t>
    </rPh>
    <rPh sb="10" eb="12">
      <t>ジョウホウ</t>
    </rPh>
    <rPh sb="19" eb="21">
      <t>ベッシ</t>
    </rPh>
    <rPh sb="21" eb="23">
      <t>イチラン</t>
    </rPh>
    <rPh sb="23" eb="24">
      <t>ヒョウ</t>
    </rPh>
    <rPh sb="29" eb="31">
      <t>キサイ</t>
    </rPh>
    <phoneticPr fontId="6"/>
  </si>
  <si>
    <t>賃金改善実施期間</t>
    <rPh sb="0" eb="2">
      <t>チンギン</t>
    </rPh>
    <rPh sb="2" eb="4">
      <t>カイゼン</t>
    </rPh>
    <rPh sb="4" eb="6">
      <t>ジッシ</t>
    </rPh>
    <rPh sb="6" eb="8">
      <t>キカン</t>
    </rPh>
    <phoneticPr fontId="6"/>
  </si>
  <si>
    <t>介護職員等特定処遇改善加算</t>
    <rPh sb="0" eb="11">
      <t>カイゴショクイントウトクテイショグウカイゼン</t>
    </rPh>
    <rPh sb="11" eb="13">
      <t>カサン</t>
    </rPh>
    <phoneticPr fontId="6"/>
  </si>
  <si>
    <t>年度分介護職員等特定処遇改善加算総額</t>
    <rPh sb="2" eb="3">
      <t>ブン</t>
    </rPh>
    <rPh sb="3" eb="5">
      <t>カイゴ</t>
    </rPh>
    <rPh sb="5" eb="7">
      <t>ショクイン</t>
    </rPh>
    <rPh sb="7" eb="8">
      <t>トウ</t>
    </rPh>
    <rPh sb="8" eb="10">
      <t>トクテイ</t>
    </rPh>
    <rPh sb="10" eb="12">
      <t>ショグウ</t>
    </rPh>
    <rPh sb="12" eb="14">
      <t>カイゼン</t>
    </rPh>
    <rPh sb="14" eb="16">
      <t>カサン</t>
    </rPh>
    <rPh sb="16" eb="18">
      <t>ソウガク</t>
    </rPh>
    <phoneticPr fontId="6"/>
  </si>
  <si>
    <t>人】</t>
    <rPh sb="0" eb="1">
      <t>ニン</t>
    </rPh>
    <phoneticPr fontId="6"/>
  </si>
  <si>
    <t>ⅴ）当該事業所における経験・技能のある介護職員の人数</t>
    <rPh sb="2" eb="4">
      <t>トウガイ</t>
    </rPh>
    <rPh sb="4" eb="7">
      <t>ジギョウショ</t>
    </rPh>
    <rPh sb="11" eb="13">
      <t>ケイケン</t>
    </rPh>
    <rPh sb="14" eb="16">
      <t>ギノウ</t>
    </rPh>
    <rPh sb="19" eb="21">
      <t>カイゴ</t>
    </rPh>
    <rPh sb="21" eb="23">
      <t>ショクイン</t>
    </rPh>
    <rPh sb="24" eb="26">
      <t>ニンズウ</t>
    </rPh>
    <phoneticPr fontId="6"/>
  </si>
  <si>
    <t>ⅲ）加算の算定により賃金改善を行った場合の賃金の総額</t>
    <rPh sb="2" eb="4">
      <t>カサン</t>
    </rPh>
    <rPh sb="5" eb="7">
      <t>サンテイ</t>
    </rPh>
    <rPh sb="10" eb="12">
      <t>チンギン</t>
    </rPh>
    <rPh sb="12" eb="14">
      <t>カイゼン</t>
    </rPh>
    <rPh sb="15" eb="16">
      <t>オコナ</t>
    </rPh>
    <rPh sb="18" eb="20">
      <t>バアイ</t>
    </rPh>
    <rPh sb="21" eb="23">
      <t>チンギン</t>
    </rPh>
    <rPh sb="24" eb="26">
      <t>ソウガク</t>
    </rPh>
    <phoneticPr fontId="6"/>
  </si>
  <si>
    <t>ⅳ）初めて加算を取得した月の前年度の賃金の総額</t>
    <rPh sb="2" eb="3">
      <t>ハジ</t>
    </rPh>
    <rPh sb="5" eb="7">
      <t>カサン</t>
    </rPh>
    <rPh sb="8" eb="10">
      <t>シュトク</t>
    </rPh>
    <rPh sb="12" eb="13">
      <t>ツキ</t>
    </rPh>
    <rPh sb="14" eb="17">
      <t>ゼンネンド</t>
    </rPh>
    <rPh sb="18" eb="20">
      <t>チンギン</t>
    </rPh>
    <rPh sb="21" eb="23">
      <t>ソウガク</t>
    </rPh>
    <phoneticPr fontId="6"/>
  </si>
  <si>
    <t>【そのうち、月額８万円の改善又は改善後の賃金が年額440万円以上となった者</t>
    <rPh sb="6" eb="8">
      <t>ゲツガク</t>
    </rPh>
    <rPh sb="9" eb="11">
      <t>マンエン</t>
    </rPh>
    <rPh sb="12" eb="14">
      <t>カイゼン</t>
    </rPh>
    <rPh sb="14" eb="15">
      <t>マタ</t>
    </rPh>
    <rPh sb="16" eb="18">
      <t>カイゼン</t>
    </rPh>
    <rPh sb="18" eb="19">
      <t>ゴ</t>
    </rPh>
    <rPh sb="20" eb="22">
      <t>チンギン</t>
    </rPh>
    <rPh sb="23" eb="25">
      <t>ネンガク</t>
    </rPh>
    <rPh sb="28" eb="30">
      <t>マンエン</t>
    </rPh>
    <rPh sb="30" eb="32">
      <t>イジョウ</t>
    </rPh>
    <rPh sb="36" eb="37">
      <t>モノ</t>
    </rPh>
    <phoneticPr fontId="6"/>
  </si>
  <si>
    <t>設定できない場合の
説明</t>
    <rPh sb="0" eb="2">
      <t>セッテイ</t>
    </rPh>
    <rPh sb="6" eb="8">
      <t>バアイ</t>
    </rPh>
    <rPh sb="10" eb="12">
      <t>セツメイ</t>
    </rPh>
    <phoneticPr fontId="6"/>
  </si>
  <si>
    <t>その他（</t>
    <rPh sb="2" eb="3">
      <t>タ</t>
    </rPh>
    <phoneticPr fontId="6"/>
  </si>
  <si>
    <t>月額平均８万円等の賃金改善を行うに当たり、これまで以上に事業所内の階層や役職にある者に求められる能力や処遇を明確化することが必要になるため、規程の整備や研修・実務経験の蓄積などに一定期間を要する。</t>
    <rPh sb="0" eb="2">
      <t>ゲツガク</t>
    </rPh>
    <rPh sb="2" eb="4">
      <t>ヘイキン</t>
    </rPh>
    <rPh sb="17" eb="18">
      <t>ア</t>
    </rPh>
    <rPh sb="25" eb="27">
      <t>イジョウ</t>
    </rPh>
    <phoneticPr fontId="6"/>
  </si>
  <si>
    <t>他の介護職員（➋）における平均賃金改善額（(ⅵ－ⅶ)/ⅷ）</t>
    <rPh sb="0" eb="1">
      <t>タ</t>
    </rPh>
    <phoneticPr fontId="6"/>
  </si>
  <si>
    <t>ⅵ）加算の算定により賃金改善を行った場合の賃金の総額</t>
    <rPh sb="2" eb="4">
      <t>カサン</t>
    </rPh>
    <rPh sb="5" eb="7">
      <t>サンテイ</t>
    </rPh>
    <rPh sb="10" eb="12">
      <t>チンギン</t>
    </rPh>
    <rPh sb="12" eb="14">
      <t>カイゼン</t>
    </rPh>
    <rPh sb="15" eb="16">
      <t>オコナ</t>
    </rPh>
    <rPh sb="18" eb="20">
      <t>バアイ</t>
    </rPh>
    <rPh sb="21" eb="23">
      <t>チンギン</t>
    </rPh>
    <rPh sb="24" eb="26">
      <t>ソウガク</t>
    </rPh>
    <phoneticPr fontId="6"/>
  </si>
  <si>
    <t>ⅸ）加算の算定により賃金改善を行った場合の賃金の総額</t>
    <rPh sb="2" eb="4">
      <t>カサン</t>
    </rPh>
    <rPh sb="5" eb="7">
      <t>サンテイ</t>
    </rPh>
    <rPh sb="10" eb="12">
      <t>チンギン</t>
    </rPh>
    <rPh sb="12" eb="14">
      <t>カイゼン</t>
    </rPh>
    <rPh sb="15" eb="16">
      <t>オコナ</t>
    </rPh>
    <rPh sb="18" eb="20">
      <t>バアイ</t>
    </rPh>
    <rPh sb="21" eb="23">
      <t>チンギン</t>
    </rPh>
    <rPh sb="24" eb="26">
      <t>ソウガク</t>
    </rPh>
    <phoneticPr fontId="6"/>
  </si>
  <si>
    <t>ⅶ）初めて加算を取得した月の前年度の賃金の総額</t>
    <rPh sb="2" eb="3">
      <t>ハジ</t>
    </rPh>
    <rPh sb="5" eb="7">
      <t>カサン</t>
    </rPh>
    <rPh sb="8" eb="10">
      <t>シュトク</t>
    </rPh>
    <rPh sb="12" eb="13">
      <t>ツキ</t>
    </rPh>
    <rPh sb="14" eb="17">
      <t>ゼンネンド</t>
    </rPh>
    <rPh sb="18" eb="20">
      <t>チンギン</t>
    </rPh>
    <rPh sb="21" eb="23">
      <t>ソウガク</t>
    </rPh>
    <phoneticPr fontId="6"/>
  </si>
  <si>
    <t>ⅹ）初めて加算を取得した月の前年度の賃金の総額</t>
    <rPh sb="2" eb="3">
      <t>ハジ</t>
    </rPh>
    <rPh sb="5" eb="7">
      <t>カサン</t>
    </rPh>
    <rPh sb="8" eb="10">
      <t>シュトク</t>
    </rPh>
    <rPh sb="12" eb="13">
      <t>ツキ</t>
    </rPh>
    <rPh sb="14" eb="17">
      <t>ゼンネンド</t>
    </rPh>
    <rPh sb="18" eb="20">
      <t>チンギン</t>
    </rPh>
    <rPh sb="21" eb="23">
      <t>ソウガク</t>
    </rPh>
    <phoneticPr fontId="6"/>
  </si>
  <si>
    <t>ⅷ）当該事業所における他の介護職員の人数</t>
    <rPh sb="11" eb="12">
      <t>タ</t>
    </rPh>
    <rPh sb="13" eb="15">
      <t>カイゴ</t>
    </rPh>
    <rPh sb="15" eb="17">
      <t>ショクイン</t>
    </rPh>
    <rPh sb="18" eb="20">
      <t>ニンズウ</t>
    </rPh>
    <phoneticPr fontId="6"/>
  </si>
  <si>
    <t>ⅺ）当該事業所におけるその他の職種の人数</t>
    <rPh sb="13" eb="14">
      <t>タ</t>
    </rPh>
    <rPh sb="15" eb="17">
      <t>ショクシュ</t>
    </rPh>
    <rPh sb="18" eb="20">
      <t>ニンズウ</t>
    </rPh>
    <phoneticPr fontId="6"/>
  </si>
  <si>
    <t>その他の職種（➌）における平均賃金改善額（(ⅸ－ⅹ)/ⅺ）</t>
    <rPh sb="2" eb="3">
      <t>タ</t>
    </rPh>
    <rPh sb="5" eb="6">
      <t>シュ</t>
    </rPh>
    <phoneticPr fontId="6"/>
  </si>
  <si>
    <r>
      <rPr>
        <b/>
        <sz val="8"/>
        <rFont val="ＭＳ Ｐゴシック"/>
        <family val="3"/>
        <charset val="128"/>
      </rPr>
      <t xml:space="preserve">賃金改善を行った賃金項目及び方法
</t>
    </r>
    <r>
      <rPr>
        <sz val="8"/>
        <rFont val="ＭＳ Ｐゴシック"/>
        <family val="3"/>
        <charset val="128"/>
      </rPr>
      <t>　・賃金改善を行う賃金項目（増額若しくは新設した給与の項目の種類（基本給、手当、賞与等））
　・賃金改善の実施時期や対象職員
　・一人当たりの平均賃金改善額について、</t>
    </r>
    <r>
      <rPr>
        <u/>
        <sz val="8"/>
        <rFont val="ＭＳ Ｐゴシック"/>
        <family val="3"/>
        <charset val="128"/>
      </rPr>
      <t>具体的に記載すること。</t>
    </r>
    <r>
      <rPr>
        <sz val="8"/>
        <rFont val="ＭＳ Ｐゴシック"/>
        <family val="3"/>
        <charset val="128"/>
      </rPr>
      <t>なお➊の「経験・技能のある介護職員」の基準設定の考え方については必ず記載すること。</t>
    </r>
    <rPh sb="5" eb="6">
      <t>オコナ</t>
    </rPh>
    <rPh sb="8" eb="10">
      <t>チンギン</t>
    </rPh>
    <rPh sb="12" eb="13">
      <t>オヨ</t>
    </rPh>
    <rPh sb="19" eb="21">
      <t>チンギン</t>
    </rPh>
    <rPh sb="21" eb="23">
      <t>カイゼン</t>
    </rPh>
    <rPh sb="24" eb="25">
      <t>オコナ</t>
    </rPh>
    <rPh sb="26" eb="28">
      <t>チンギン</t>
    </rPh>
    <rPh sb="28" eb="30">
      <t>コウモク</t>
    </rPh>
    <rPh sb="31" eb="33">
      <t>ゾウガク</t>
    </rPh>
    <rPh sb="33" eb="34">
      <t>モ</t>
    </rPh>
    <rPh sb="37" eb="39">
      <t>シンセツ</t>
    </rPh>
    <rPh sb="41" eb="43">
      <t>キュウヨ</t>
    </rPh>
    <rPh sb="44" eb="46">
      <t>コウモク</t>
    </rPh>
    <rPh sb="47" eb="49">
      <t>シュルイ</t>
    </rPh>
    <rPh sb="50" eb="52">
      <t>キホン</t>
    </rPh>
    <rPh sb="52" eb="53">
      <t>キュウ</t>
    </rPh>
    <rPh sb="54" eb="56">
      <t>テアテ</t>
    </rPh>
    <rPh sb="57" eb="59">
      <t>ショウヨ</t>
    </rPh>
    <rPh sb="59" eb="60">
      <t>トウ</t>
    </rPh>
    <rPh sb="65" eb="67">
      <t>チンギン</t>
    </rPh>
    <rPh sb="67" eb="69">
      <t>カイゼン</t>
    </rPh>
    <rPh sb="70" eb="72">
      <t>ジッシ</t>
    </rPh>
    <rPh sb="72" eb="74">
      <t>ジキ</t>
    </rPh>
    <rPh sb="75" eb="77">
      <t>タイショウ</t>
    </rPh>
    <rPh sb="77" eb="79">
      <t>ショクイン</t>
    </rPh>
    <rPh sb="116" eb="118">
      <t>ケイケン</t>
    </rPh>
    <rPh sb="119" eb="121">
      <t>ギノウ</t>
    </rPh>
    <rPh sb="124" eb="126">
      <t>カイゴ</t>
    </rPh>
    <rPh sb="126" eb="128">
      <t>ショクイン</t>
    </rPh>
    <rPh sb="130" eb="132">
      <t>キジュン</t>
    </rPh>
    <rPh sb="132" eb="134">
      <t>セッテイ</t>
    </rPh>
    <rPh sb="135" eb="136">
      <t>カンガ</t>
    </rPh>
    <rPh sb="137" eb="138">
      <t>カタ</t>
    </rPh>
    <rPh sb="143" eb="144">
      <t>カナラ</t>
    </rPh>
    <rPh sb="145" eb="147">
      <t>キサイ</t>
    </rPh>
    <phoneticPr fontId="6"/>
  </si>
  <si>
    <t>上記については、相違ないことを証明いたします。</t>
    <rPh sb="8" eb="10">
      <t>ソウイ</t>
    </rPh>
    <phoneticPr fontId="6"/>
  </si>
  <si>
    <t>※④ⅰ）については、求められた場合に積算の根拠となる資料を提出できるようにしておくこと（任意の様式で可）。</t>
    <rPh sb="10" eb="11">
      <t>モト</t>
    </rPh>
    <rPh sb="15" eb="17">
      <t>バアイ</t>
    </rPh>
    <rPh sb="18" eb="20">
      <t>セキサン</t>
    </rPh>
    <rPh sb="21" eb="23">
      <t>コンキョ</t>
    </rPh>
    <rPh sb="26" eb="28">
      <t>シリョウ</t>
    </rPh>
    <rPh sb="29" eb="31">
      <t>テイシュツ</t>
    </rPh>
    <rPh sb="44" eb="46">
      <t>ニンイ</t>
    </rPh>
    <rPh sb="47" eb="49">
      <t>ヨウシキ</t>
    </rPh>
    <rPh sb="50" eb="51">
      <t>カ</t>
    </rPh>
    <phoneticPr fontId="6"/>
  </si>
  <si>
    <t>※④については、法定福利費等の賃金改善に伴う増加分も含むことができる。</t>
    <rPh sb="8" eb="10">
      <t>ホウテイ</t>
    </rPh>
    <rPh sb="10" eb="12">
      <t>フクリ</t>
    </rPh>
    <rPh sb="12" eb="13">
      <t>ヒ</t>
    </rPh>
    <rPh sb="13" eb="14">
      <t>トウ</t>
    </rPh>
    <rPh sb="15" eb="17">
      <t>チンギン</t>
    </rPh>
    <rPh sb="17" eb="19">
      <t>カイゼン</t>
    </rPh>
    <rPh sb="20" eb="21">
      <t>トモナ</t>
    </rPh>
    <rPh sb="22" eb="24">
      <t>ゾウカ</t>
    </rPh>
    <rPh sb="24" eb="25">
      <t>ブン</t>
    </rPh>
    <rPh sb="26" eb="27">
      <t>フク</t>
    </rPh>
    <phoneticPr fontId="6"/>
  </si>
  <si>
    <t>※④が③を上回らなければならないこと。</t>
    <rPh sb="5" eb="7">
      <t>ウワマワ</t>
    </rPh>
    <phoneticPr fontId="6"/>
  </si>
  <si>
    <t>※複数の介護サービス事業所等について一括して提出する場合、以下の添付書類についても作成すること。</t>
    <rPh sb="1" eb="3">
      <t>フクスウ</t>
    </rPh>
    <rPh sb="4" eb="6">
      <t>カイゴ</t>
    </rPh>
    <rPh sb="10" eb="13">
      <t>ジギョウショ</t>
    </rPh>
    <rPh sb="13" eb="14">
      <t>トウ</t>
    </rPh>
    <rPh sb="18" eb="20">
      <t>イッカツ</t>
    </rPh>
    <rPh sb="22" eb="24">
      <t>テイシュツ</t>
    </rPh>
    <rPh sb="26" eb="28">
      <t>バアイ</t>
    </rPh>
    <rPh sb="29" eb="31">
      <t>イカ</t>
    </rPh>
    <rPh sb="32" eb="34">
      <t>テンプ</t>
    </rPh>
    <rPh sb="34" eb="36">
      <t>ショルイ</t>
    </rPh>
    <rPh sb="41" eb="43">
      <t>サクセイ</t>
    </rPh>
    <phoneticPr fontId="6"/>
  </si>
  <si>
    <t>・添付書類１：都道府県等の圏域内の当該計画書に記載された計画の対象となる介護サービス事業所等の一覧表（指定権者ごと）</t>
    <rPh sb="1" eb="3">
      <t>テンプ</t>
    </rPh>
    <rPh sb="3" eb="5">
      <t>ショルイ</t>
    </rPh>
    <rPh sb="7" eb="11">
      <t>トドウフケン</t>
    </rPh>
    <rPh sb="11" eb="12">
      <t>トウ</t>
    </rPh>
    <rPh sb="13" eb="14">
      <t>ケン</t>
    </rPh>
    <rPh sb="14" eb="16">
      <t>イキナイ</t>
    </rPh>
    <rPh sb="17" eb="19">
      <t>トウガイ</t>
    </rPh>
    <rPh sb="19" eb="22">
      <t>ケイカクショ</t>
    </rPh>
    <rPh sb="23" eb="25">
      <t>キサイ</t>
    </rPh>
    <rPh sb="28" eb="30">
      <t>ケイカク</t>
    </rPh>
    <rPh sb="31" eb="33">
      <t>タイショウ</t>
    </rPh>
    <rPh sb="36" eb="38">
      <t>カイゴ</t>
    </rPh>
    <rPh sb="42" eb="45">
      <t>ジギョウショ</t>
    </rPh>
    <rPh sb="45" eb="46">
      <t>トウ</t>
    </rPh>
    <rPh sb="47" eb="49">
      <t>イチラン</t>
    </rPh>
    <rPh sb="49" eb="50">
      <t>ヒョウ</t>
    </rPh>
    <rPh sb="51" eb="53">
      <t>シテイ</t>
    </rPh>
    <rPh sb="53" eb="54">
      <t>ケン</t>
    </rPh>
    <rPh sb="54" eb="55">
      <t>ジャ</t>
    </rPh>
    <phoneticPr fontId="6"/>
  </si>
  <si>
    <t>・添付書類２：各都道府県内の指定権者（当該都道府県を含む）一覧表（都道府県ごと）</t>
    <rPh sb="1" eb="3">
      <t>テンプ</t>
    </rPh>
    <rPh sb="3" eb="5">
      <t>ショルイ</t>
    </rPh>
    <rPh sb="7" eb="8">
      <t>カク</t>
    </rPh>
    <rPh sb="8" eb="12">
      <t>トドウフケン</t>
    </rPh>
    <rPh sb="12" eb="13">
      <t>ナイ</t>
    </rPh>
    <rPh sb="14" eb="16">
      <t>シテイ</t>
    </rPh>
    <rPh sb="16" eb="17">
      <t>ケン</t>
    </rPh>
    <rPh sb="17" eb="18">
      <t>ジャ</t>
    </rPh>
    <rPh sb="19" eb="21">
      <t>トウガイ</t>
    </rPh>
    <rPh sb="21" eb="25">
      <t>トドウフケン</t>
    </rPh>
    <rPh sb="26" eb="27">
      <t>フク</t>
    </rPh>
    <rPh sb="29" eb="31">
      <t>イチラン</t>
    </rPh>
    <rPh sb="31" eb="32">
      <t>ヒョウ</t>
    </rPh>
    <rPh sb="33" eb="37">
      <t>トドウフケン</t>
    </rPh>
    <phoneticPr fontId="6"/>
  </si>
  <si>
    <t>・添付書類３：計画書に記載された計画の対象となる介護サービスの事業者等に係る都道府県の一覧表</t>
    <rPh sb="1" eb="5">
      <t>テンプショルイ</t>
    </rPh>
    <rPh sb="7" eb="10">
      <t>ケイカクショ</t>
    </rPh>
    <rPh sb="11" eb="13">
      <t>キサイ</t>
    </rPh>
    <rPh sb="16" eb="18">
      <t>ケイカク</t>
    </rPh>
    <rPh sb="19" eb="21">
      <t>タイショウ</t>
    </rPh>
    <rPh sb="24" eb="26">
      <t>カイゴ</t>
    </rPh>
    <rPh sb="31" eb="33">
      <t>ジギョウ</t>
    </rPh>
    <rPh sb="33" eb="34">
      <t>シャ</t>
    </rPh>
    <rPh sb="34" eb="35">
      <t>トウ</t>
    </rPh>
    <rPh sb="36" eb="37">
      <t>カカ</t>
    </rPh>
    <rPh sb="38" eb="42">
      <t>トドウフケン</t>
    </rPh>
    <rPh sb="43" eb="45">
      <t>イチラン</t>
    </rPh>
    <rPh sb="45" eb="46">
      <t>ヒョウ</t>
    </rPh>
    <phoneticPr fontId="6"/>
  </si>
  <si>
    <t>（代表者名）</t>
    <rPh sb="1" eb="4">
      <t>ダイヒョウシャ</t>
    </rPh>
    <rPh sb="4" eb="5">
      <t>メイ</t>
    </rPh>
    <phoneticPr fontId="6"/>
  </si>
  <si>
    <t>訪問介護（総合事業含む）</t>
    <rPh sb="5" eb="7">
      <t>ソウゴウ</t>
    </rPh>
    <rPh sb="7" eb="9">
      <t>ジギョウ</t>
    </rPh>
    <rPh sb="9" eb="10">
      <t>フク</t>
    </rPh>
    <phoneticPr fontId="3"/>
  </si>
  <si>
    <t>夜間対応型訪問介護</t>
  </si>
  <si>
    <t>定期巡回随時対応型訪問介護看護</t>
  </si>
  <si>
    <t>訪問入浴介護（介護予防）</t>
  </si>
  <si>
    <t>通所介護（総合事業含む）</t>
    <rPh sb="5" eb="7">
      <t>ソウゴウ</t>
    </rPh>
    <rPh sb="7" eb="9">
      <t>ジギョウ</t>
    </rPh>
    <rPh sb="9" eb="10">
      <t>フク</t>
    </rPh>
    <phoneticPr fontId="3"/>
  </si>
  <si>
    <t>地域密着型通所介護（総合事業含む）</t>
    <rPh sb="10" eb="12">
      <t>ソウゴウ</t>
    </rPh>
    <rPh sb="12" eb="14">
      <t>ジギョウ</t>
    </rPh>
    <rPh sb="14" eb="15">
      <t>フク</t>
    </rPh>
    <phoneticPr fontId="3"/>
  </si>
  <si>
    <t>通所リハビリテーション （介護予防）</t>
  </si>
  <si>
    <t>特定施設入居者生活介護（介護予防）</t>
  </si>
  <si>
    <t>地域密着型特定施設入居者生活介護</t>
  </si>
  <si>
    <t>認知症対応型通所介護 （介護予防）</t>
  </si>
  <si>
    <t>小規模多機能型居宅介護（介護予防）</t>
  </si>
  <si>
    <t>看護小規模多機能型居宅介護</t>
  </si>
  <si>
    <t>認知症対応型共同生活介護（介護予防）</t>
  </si>
  <si>
    <t>介護老人福祉施設</t>
    <rPh sb="2" eb="4">
      <t>ロウジン</t>
    </rPh>
    <phoneticPr fontId="3"/>
  </si>
  <si>
    <t>地域密着型介護老人福祉施設</t>
  </si>
  <si>
    <t>短期入所生活介護（介護予防）</t>
  </si>
  <si>
    <t>介護老人保健施設</t>
    <rPh sb="2" eb="4">
      <t>ロウジン</t>
    </rPh>
    <phoneticPr fontId="3"/>
  </si>
  <si>
    <t>介護療養型医療施設</t>
    <rPh sb="4" eb="5">
      <t>ガタ</t>
    </rPh>
    <rPh sb="5" eb="7">
      <t>イリョウ</t>
    </rPh>
    <rPh sb="7" eb="9">
      <t>シセツ</t>
    </rPh>
    <phoneticPr fontId="3"/>
  </si>
  <si>
    <t>介護医療院</t>
  </si>
  <si>
    <t>法人一括</t>
    <rPh sb="0" eb="2">
      <t>ホウジン</t>
    </rPh>
    <rPh sb="2" eb="4">
      <t>イッカツ</t>
    </rPh>
    <phoneticPr fontId="3"/>
  </si>
  <si>
    <t>提供するサービス</t>
    <rPh sb="0" eb="2">
      <t>テイキョウ</t>
    </rPh>
    <phoneticPr fontId="6"/>
  </si>
  <si>
    <t>担当者名</t>
    <rPh sb="0" eb="3">
      <t>タントウシャ</t>
    </rPh>
    <rPh sb="3" eb="4">
      <t>メイ</t>
    </rPh>
    <phoneticPr fontId="6"/>
  </si>
  <si>
    <t>連絡先</t>
    <rPh sb="0" eb="3">
      <t>レンラクサキ</t>
    </rPh>
    <phoneticPr fontId="6"/>
  </si>
  <si>
    <t>(1)　事業所等情報、算定した特定加算区分に未入力の欄があります。</t>
    <rPh sb="4" eb="7">
      <t>ジギョウショ</t>
    </rPh>
    <rPh sb="7" eb="8">
      <t>トウ</t>
    </rPh>
    <rPh sb="8" eb="10">
      <t>ジョウホウ</t>
    </rPh>
    <rPh sb="11" eb="13">
      <t>サンテイ</t>
    </rPh>
    <rPh sb="15" eb="17">
      <t>トクテイ</t>
    </rPh>
    <rPh sb="17" eb="19">
      <t>カサン</t>
    </rPh>
    <rPh sb="19" eb="21">
      <t>クブン</t>
    </rPh>
    <rPh sb="22" eb="25">
      <t>ミニュウリョク</t>
    </rPh>
    <rPh sb="26" eb="27">
      <t>ラン</t>
    </rPh>
    <phoneticPr fontId="6"/>
  </si>
  <si>
    <t>(3)　「④賃金改善所要額(ⅰ－ⅱ)」が「③令和元年度分介護職員等特定処遇改善加算総額」を上回る必要があります。</t>
    <rPh sb="22" eb="24">
      <t>レイワ</t>
    </rPh>
    <rPh sb="24" eb="25">
      <t>ガン</t>
    </rPh>
    <rPh sb="45" eb="47">
      <t>ウワマワ</t>
    </rPh>
    <rPh sb="48" eb="50">
      <t>ヒツヨウ</t>
    </rPh>
    <phoneticPr fontId="6"/>
  </si>
  <si>
    <t>(4)　特定処遇改善加算は「⑦その他の職種（➌）」のみの賃金改善に充てることはできません。</t>
    <rPh sb="4" eb="6">
      <t>トクテイ</t>
    </rPh>
    <rPh sb="6" eb="8">
      <t>ショグウ</t>
    </rPh>
    <rPh sb="8" eb="10">
      <t>カイゼン</t>
    </rPh>
    <rPh sb="10" eb="12">
      <t>カサン</t>
    </rPh>
    <rPh sb="28" eb="30">
      <t>チンギン</t>
    </rPh>
    <rPh sb="30" eb="32">
      <t>カイゼン</t>
    </rPh>
    <rPh sb="33" eb="34">
      <t>ア</t>
    </rPh>
    <phoneticPr fontId="6"/>
  </si>
  <si>
    <t>(5)　「⑤経験・技能のある介護職員（➊）における平均賃金改善額」は「⑥他の介護職員（➋）における平均賃金改善額」の2倍以上になる必要があります。「⑤経験・技能のある介護職員（➊）」と「⑦その他の職種（➌）」のみに賃金改善を行う場合は、「⑤経験・技能のある介護職員（➊）における平均賃金改善額」が「⑦その他の職種（➌）における平均賃金改善額」の4倍以上になる必要があります。</t>
    <rPh sb="59" eb="60">
      <t>バイ</t>
    </rPh>
    <rPh sb="60" eb="62">
      <t>イジョウ</t>
    </rPh>
    <rPh sb="65" eb="67">
      <t>ヒツヨウ</t>
    </rPh>
    <rPh sb="107" eb="109">
      <t>チンギン</t>
    </rPh>
    <rPh sb="109" eb="111">
      <t>カイゼン</t>
    </rPh>
    <rPh sb="112" eb="113">
      <t>オコナ</t>
    </rPh>
    <rPh sb="114" eb="116">
      <t>バアイ</t>
    </rPh>
    <rPh sb="173" eb="174">
      <t>バイ</t>
    </rPh>
    <rPh sb="174" eb="176">
      <t>イジョウ</t>
    </rPh>
    <rPh sb="179" eb="181">
      <t>ヒツヨウ</t>
    </rPh>
    <phoneticPr fontId="6"/>
  </si>
  <si>
    <t>エラーチェックに「△」や「×」が表示されている場合は、以下の点を確認してください。</t>
    <rPh sb="16" eb="18">
      <t>ヒョウジ</t>
    </rPh>
    <rPh sb="23" eb="25">
      <t>バアイ</t>
    </rPh>
    <rPh sb="27" eb="29">
      <t>イカ</t>
    </rPh>
    <rPh sb="30" eb="31">
      <t>テン</t>
    </rPh>
    <rPh sb="32" eb="34">
      <t>カクニン</t>
    </rPh>
    <phoneticPr fontId="6"/>
  </si>
  <si>
    <t>(2)　「②賃金改善実施期間」は12か月以内で入力する必要があります。</t>
    <rPh sb="6" eb="8">
      <t>チンギン</t>
    </rPh>
    <rPh sb="8" eb="10">
      <t>カイゼン</t>
    </rPh>
    <rPh sb="10" eb="12">
      <t>ジッシ</t>
    </rPh>
    <rPh sb="12" eb="14">
      <t>キカン</t>
    </rPh>
    <rPh sb="19" eb="20">
      <t>ゲツ</t>
    </rPh>
    <rPh sb="20" eb="22">
      <t>イナイ</t>
    </rPh>
    <rPh sb="23" eb="25">
      <t>ニュウリョク</t>
    </rPh>
    <rPh sb="27" eb="29">
      <t>ヒツヨウ</t>
    </rPh>
    <phoneticPr fontId="6"/>
  </si>
  <si>
    <r>
      <t>(6)　「⑥他の介護職員（➋）における</t>
    </r>
    <r>
      <rPr>
        <b/>
        <sz val="12"/>
        <color rgb="FFFF0000"/>
        <rFont val="ＭＳ Ｐゴシック"/>
        <family val="3"/>
        <charset val="128"/>
      </rPr>
      <t>平均賃金</t>
    </r>
    <r>
      <rPr>
        <b/>
        <u/>
        <sz val="12"/>
        <color rgb="FFFF0000"/>
        <rFont val="ＭＳ Ｐゴシック"/>
        <family val="3"/>
        <charset val="128"/>
      </rPr>
      <t>改善</t>
    </r>
    <r>
      <rPr>
        <b/>
        <sz val="12"/>
        <color rgb="FFFF0000"/>
        <rFont val="ＭＳ Ｐゴシック"/>
        <family val="3"/>
        <charset val="128"/>
      </rPr>
      <t>額</t>
    </r>
    <r>
      <rPr>
        <sz val="12"/>
        <rFont val="ＭＳ Ｐゴシック"/>
        <family val="3"/>
        <charset val="128"/>
      </rPr>
      <t>」は「⑦その他の職種（➌）における</t>
    </r>
    <r>
      <rPr>
        <b/>
        <sz val="12"/>
        <color rgb="FFFF0000"/>
        <rFont val="ＭＳ Ｐゴシック"/>
        <family val="3"/>
        <charset val="128"/>
      </rPr>
      <t>平均賃金</t>
    </r>
    <r>
      <rPr>
        <b/>
        <u/>
        <sz val="12"/>
        <color rgb="FFFF0000"/>
        <rFont val="ＭＳ Ｐゴシック"/>
        <family val="3"/>
        <charset val="128"/>
      </rPr>
      <t>改善</t>
    </r>
    <r>
      <rPr>
        <b/>
        <sz val="12"/>
        <color rgb="FFFF0000"/>
        <rFont val="ＭＳ Ｐゴシック"/>
        <family val="3"/>
        <charset val="128"/>
      </rPr>
      <t>額</t>
    </r>
    <r>
      <rPr>
        <sz val="12"/>
        <rFont val="ＭＳ Ｐゴシック"/>
        <family val="3"/>
        <charset val="128"/>
      </rPr>
      <t>」の2倍以上になる必要があります。「△」の場合、「⑦その他の職種（➌）」の</t>
    </r>
    <r>
      <rPr>
        <b/>
        <sz val="12"/>
        <color rgb="FFFF0000"/>
        <rFont val="ＭＳ Ｐゴシック"/>
        <family val="3"/>
        <charset val="128"/>
      </rPr>
      <t>平均賃金額</t>
    </r>
    <r>
      <rPr>
        <sz val="12"/>
        <rFont val="ＭＳ Ｐゴシック"/>
        <family val="3"/>
        <charset val="128"/>
      </rPr>
      <t>が「⑥他の介護職員（➋）」の</t>
    </r>
    <r>
      <rPr>
        <b/>
        <sz val="12"/>
        <color rgb="FFFF0000"/>
        <rFont val="ＭＳ Ｐゴシック"/>
        <family val="3"/>
        <charset val="128"/>
      </rPr>
      <t>平均賃金額</t>
    </r>
    <r>
      <rPr>
        <sz val="12"/>
        <rFont val="ＭＳ Ｐゴシック"/>
        <family val="3"/>
        <charset val="128"/>
      </rPr>
      <t>を上回っていない場合は提出できます。（「⑦その他の職種（➌）」の</t>
    </r>
    <r>
      <rPr>
        <b/>
        <sz val="12"/>
        <color rgb="FFFF0000"/>
        <rFont val="ＭＳ Ｐゴシック"/>
        <family val="3"/>
        <charset val="128"/>
      </rPr>
      <t>平均賃金額</t>
    </r>
    <r>
      <rPr>
        <sz val="12"/>
        <rFont val="ＭＳ Ｐゴシック"/>
        <family val="3"/>
        <charset val="128"/>
      </rPr>
      <t>が「⑥他の介護職員（➋）」の</t>
    </r>
    <r>
      <rPr>
        <b/>
        <sz val="12"/>
        <color rgb="FFFF0000"/>
        <rFont val="ＭＳ Ｐゴシック"/>
        <family val="3"/>
        <charset val="128"/>
      </rPr>
      <t>平均賃金額</t>
    </r>
    <r>
      <rPr>
        <sz val="12"/>
        <rFont val="ＭＳ Ｐゴシック"/>
        <family val="3"/>
        <charset val="128"/>
      </rPr>
      <t>を上回らない場合、両グループの</t>
    </r>
    <r>
      <rPr>
        <b/>
        <sz val="12"/>
        <color rgb="FFFF0000"/>
        <rFont val="ＭＳ Ｐゴシック"/>
        <family val="3"/>
        <charset val="128"/>
      </rPr>
      <t>平均賃金</t>
    </r>
    <r>
      <rPr>
        <b/>
        <u/>
        <sz val="12"/>
        <color rgb="FFFF0000"/>
        <rFont val="ＭＳ Ｐゴシック"/>
        <family val="3"/>
        <charset val="128"/>
      </rPr>
      <t>改善</t>
    </r>
    <r>
      <rPr>
        <b/>
        <sz val="12"/>
        <color rgb="FFFF0000"/>
        <rFont val="ＭＳ Ｐゴシック"/>
        <family val="3"/>
        <charset val="128"/>
      </rPr>
      <t>額</t>
    </r>
    <r>
      <rPr>
        <sz val="12"/>
        <rFont val="ＭＳ Ｐゴシック"/>
        <family val="3"/>
        <charset val="128"/>
      </rPr>
      <t>が等しくなる（１：１）までの改善が可能です。)</t>
    </r>
    <rPh sb="53" eb="54">
      <t>バイ</t>
    </rPh>
    <rPh sb="54" eb="56">
      <t>イジョウ</t>
    </rPh>
    <rPh sb="59" eb="61">
      <t>ヒツヨウ</t>
    </rPh>
    <rPh sb="71" eb="73">
      <t>バアイ</t>
    </rPh>
    <rPh sb="87" eb="89">
      <t>ヘイキン</t>
    </rPh>
    <rPh sb="89" eb="91">
      <t>チンギン</t>
    </rPh>
    <rPh sb="91" eb="92">
      <t>ガク</t>
    </rPh>
    <rPh sb="106" eb="108">
      <t>ヘイキン</t>
    </rPh>
    <rPh sb="108" eb="110">
      <t>チンギン</t>
    </rPh>
    <rPh sb="110" eb="111">
      <t>ガク</t>
    </rPh>
    <rPh sb="112" eb="114">
      <t>ウワマワ</t>
    </rPh>
    <rPh sb="119" eb="121">
      <t>バアイ</t>
    </rPh>
    <rPh sb="122" eb="124">
      <t>テイシュツ</t>
    </rPh>
    <rPh sb="173" eb="175">
      <t>バアイ</t>
    </rPh>
    <rPh sb="206" eb="208">
      <t>カノウ</t>
    </rPh>
    <phoneticPr fontId="6"/>
  </si>
  <si>
    <t>(9)　署名欄の年月日、代表者名を入力してください。</t>
    <rPh sb="4" eb="6">
      <t>ショメイ</t>
    </rPh>
    <rPh sb="6" eb="7">
      <t>ラン</t>
    </rPh>
    <rPh sb="8" eb="11">
      <t>ネンガッピ</t>
    </rPh>
    <rPh sb="12" eb="15">
      <t>ダイヒョウシャ</t>
    </rPh>
    <rPh sb="15" eb="16">
      <t>メイ</t>
    </rPh>
    <rPh sb="17" eb="19">
      <t>ニュウリョク</t>
    </rPh>
    <phoneticPr fontId="6"/>
  </si>
  <si>
    <t>(8)　「⑧賃金改善を行った賃金項目及び方法」を入力してください。</t>
    <rPh sb="24" eb="26">
      <t>ニュウリョク</t>
    </rPh>
    <phoneticPr fontId="6"/>
  </si>
  <si>
    <t>【そのうち改善後の賃金が最も高額となった者の賃金】</t>
    <rPh sb="5" eb="7">
      <t>カイゼン</t>
    </rPh>
    <rPh sb="7" eb="8">
      <t>ゴ</t>
    </rPh>
    <rPh sb="9" eb="11">
      <t>チンギン</t>
    </rPh>
    <rPh sb="12" eb="13">
      <t>モット</t>
    </rPh>
    <rPh sb="14" eb="16">
      <t>コウガク</t>
    </rPh>
    <rPh sb="20" eb="21">
      <t>モノ</t>
    </rPh>
    <rPh sb="22" eb="24">
      <t>チンギン</t>
    </rPh>
    <phoneticPr fontId="6"/>
  </si>
  <si>
    <t>(7)　「⑦【そのうち改善後の賃金が最も高額となった者の賃金】」は440万円以下になる必要があります。</t>
    <rPh sb="36" eb="38">
      <t>マンエン</t>
    </rPh>
    <rPh sb="38" eb="40">
      <t>イカ</t>
    </rPh>
    <rPh sb="43" eb="45">
      <t>ヒツヨウ</t>
    </rPh>
    <phoneticPr fontId="6"/>
  </si>
  <si>
    <t>賃金改善所要額</t>
    <rPh sb="0" eb="2">
      <t>チンギン</t>
    </rPh>
    <rPh sb="2" eb="4">
      <t>カイゼン</t>
    </rPh>
    <rPh sb="4" eb="6">
      <t>ショヨウ</t>
    </rPh>
    <rPh sb="6" eb="7">
      <t>ガク</t>
    </rPh>
    <phoneticPr fontId="6"/>
  </si>
  <si>
    <t>介護職員等特定処遇改善加算額</t>
    <rPh sb="0" eb="2">
      <t>カイゴ</t>
    </rPh>
    <rPh sb="2" eb="4">
      <t>ショクイン</t>
    </rPh>
    <rPh sb="4" eb="5">
      <t>トウ</t>
    </rPh>
    <rPh sb="5" eb="7">
      <t>トクテイ</t>
    </rPh>
    <rPh sb="7" eb="9">
      <t>ショグウ</t>
    </rPh>
    <rPh sb="9" eb="11">
      <t>カイゼン</t>
    </rPh>
    <rPh sb="11" eb="14">
      <t>カサンガク</t>
    </rPh>
    <phoneticPr fontId="6"/>
  </si>
  <si>
    <t>番号</t>
    <rPh sb="0" eb="2">
      <t>バンゴウ</t>
    </rPh>
    <phoneticPr fontId="6"/>
  </si>
  <si>
    <t>法　人　名</t>
    <phoneticPr fontId="6"/>
  </si>
  <si>
    <t>介護職員等特定処遇改善実績報告書(指定権者内事業所一覧表)</t>
    <rPh sb="11" eb="13">
      <t>ジッセキ</t>
    </rPh>
    <rPh sb="13" eb="16">
      <t>ホウコクショ</t>
    </rPh>
    <phoneticPr fontId="6"/>
  </si>
  <si>
    <r>
      <t>別紙様式３(添付書類</t>
    </r>
    <r>
      <rPr>
        <sz val="9"/>
        <rFont val="ＭＳ ゴシック"/>
        <family val="3"/>
        <charset val="128"/>
      </rPr>
      <t>１</t>
    </r>
    <r>
      <rPr>
        <sz val="9"/>
        <color indexed="8"/>
        <rFont val="ＭＳ ゴシック"/>
        <family val="3"/>
        <charset val="128"/>
      </rPr>
      <t>)</t>
    </r>
    <phoneticPr fontId="6"/>
  </si>
  <si>
    <t>短期入所療養介護（介護予防）</t>
    <phoneticPr fontId="6"/>
  </si>
  <si>
    <t>合計</t>
    <rPh sb="0" eb="2">
      <t>ゴウケイ</t>
    </rPh>
    <phoneticPr fontId="6"/>
  </si>
  <si>
    <t>合計</t>
    <phoneticPr fontId="6"/>
  </si>
  <si>
    <t>A</t>
    <phoneticPr fontId="6"/>
  </si>
  <si>
    <t>B</t>
    <phoneticPr fontId="6"/>
  </si>
  <si>
    <t xml:space="preserve">※　計画書を届け出る指定権者（都道府県又は市区町村）ごとに記載すること。 </t>
    <phoneticPr fontId="6"/>
  </si>
  <si>
    <t>※ A及びBは別紙様式３添付書類２の当該指定権者における金額と一致しなければならない。</t>
    <phoneticPr fontId="6"/>
  </si>
  <si>
    <t>指定権者</t>
    <rPh sb="0" eb="2">
      <t>シテイ</t>
    </rPh>
    <rPh sb="2" eb="3">
      <t>ケン</t>
    </rPh>
    <rPh sb="3" eb="4">
      <t>シャ</t>
    </rPh>
    <phoneticPr fontId="6"/>
  </si>
  <si>
    <t>法　人　名</t>
  </si>
  <si>
    <t>介護職員等特定処遇改善実績報告書(報告対象都道府県内一覧表)</t>
    <rPh sb="4" eb="5">
      <t>トウ</t>
    </rPh>
    <rPh sb="5" eb="7">
      <t>トクテイ</t>
    </rPh>
    <rPh sb="11" eb="13">
      <t>ジッセキ</t>
    </rPh>
    <rPh sb="13" eb="16">
      <t>ホウコクショ</t>
    </rPh>
    <rPh sb="17" eb="19">
      <t>ホウコク</t>
    </rPh>
    <rPh sb="19" eb="21">
      <t>タイショウ</t>
    </rPh>
    <rPh sb="21" eb="25">
      <t>トドウフケン</t>
    </rPh>
    <rPh sb="25" eb="26">
      <t>ナイ</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</si>
  <si>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</si>
  <si>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円</t>
    <rPh sb="0" eb="1">
      <t>エン</t>
    </rPh>
    <phoneticPr fontId="6"/>
  </si>
  <si>
    <t>別紙様式３(添付書類２)</t>
    <phoneticPr fontId="6"/>
  </si>
  <si>
    <t>C</t>
    <phoneticPr fontId="6"/>
  </si>
  <si>
    <t>D</t>
    <phoneticPr fontId="6"/>
  </si>
  <si>
    <t>※ C及びDは別紙様式３添付書類３の当該指定権者における金額と一致しなければならない。</t>
    <phoneticPr fontId="6"/>
  </si>
  <si>
    <t>全 国 計</t>
    <phoneticPr fontId="6"/>
  </si>
  <si>
    <t>沖 縄 県</t>
  </si>
  <si>
    <t>鹿児島県</t>
  </si>
  <si>
    <t>宮 崎 県</t>
  </si>
  <si>
    <t>大 分 県</t>
  </si>
  <si>
    <t>熊 本 県</t>
  </si>
  <si>
    <t>長 崎 県</t>
  </si>
  <si>
    <t>佐 賀 県</t>
  </si>
  <si>
    <t>福 岡 県</t>
  </si>
  <si>
    <t>高 知 県</t>
  </si>
  <si>
    <t>愛 媛 県</t>
  </si>
  <si>
    <t>香 川 県</t>
  </si>
  <si>
    <t>徳 島 県</t>
  </si>
  <si>
    <t>山 口 県</t>
  </si>
  <si>
    <t>広 島 県</t>
  </si>
  <si>
    <t>岡 山 県</t>
  </si>
  <si>
    <t>島 根 県</t>
  </si>
  <si>
    <t>鳥 取 県</t>
  </si>
  <si>
    <t>和歌山県</t>
  </si>
  <si>
    <t>奈 良 県</t>
  </si>
  <si>
    <t>兵 庫 県</t>
  </si>
  <si>
    <t>大 阪 府</t>
  </si>
  <si>
    <t>京 都 府</t>
  </si>
  <si>
    <t>滋 賀 県</t>
  </si>
  <si>
    <t>三 重 県</t>
  </si>
  <si>
    <t>愛 知 県</t>
  </si>
  <si>
    <t>静 岡 県</t>
  </si>
  <si>
    <t>岐 阜 県</t>
  </si>
  <si>
    <t>長 野 県</t>
  </si>
  <si>
    <t>山 梨 県</t>
  </si>
  <si>
    <t>福 井 県</t>
  </si>
  <si>
    <t>石 川 県</t>
  </si>
  <si>
    <t>富 山 県</t>
  </si>
  <si>
    <t>新 潟 県</t>
  </si>
  <si>
    <t>神奈川県</t>
  </si>
  <si>
    <t>東 京 都</t>
  </si>
  <si>
    <t>千 葉 県</t>
  </si>
  <si>
    <t>埼 玉 県</t>
  </si>
  <si>
    <t>群 馬 県</t>
  </si>
  <si>
    <t>栃 木 県</t>
  </si>
  <si>
    <t>茨 城 県</t>
  </si>
  <si>
    <t>福 島 県</t>
  </si>
  <si>
    <t>山 形 県</t>
  </si>
  <si>
    <t>秋 田 県</t>
  </si>
  <si>
    <t>宮 城 県</t>
  </si>
  <si>
    <t>岩 手 県</t>
  </si>
  <si>
    <t>青 森 県</t>
  </si>
  <si>
    <t>北 海 道</t>
  </si>
  <si>
    <t>都道府県</t>
  </si>
  <si>
    <t>別紙様式３(添付書類３)</t>
    <phoneticPr fontId="6"/>
  </si>
  <si>
    <t>介護職員等特定処遇改善実績報告書(都道府県状況一覧表)</t>
    <rPh sb="4" eb="5">
      <t>トウ</t>
    </rPh>
    <rPh sb="5" eb="7">
      <t>トクテイ</t>
    </rPh>
    <rPh sb="11" eb="13">
      <t>ジッセキ</t>
    </rPh>
    <rPh sb="13" eb="16">
      <t>ホウコクショ</t>
    </rPh>
    <rPh sb="17" eb="21">
      <t>トドウフケン</t>
    </rPh>
    <rPh sb="21" eb="23">
      <t>ジョウキョウ</t>
    </rPh>
    <rPh sb="23" eb="25">
      <t>イチラン</t>
    </rPh>
    <phoneticPr fontId="6"/>
  </si>
  <si>
    <t>E</t>
    <phoneticPr fontId="6"/>
  </si>
  <si>
    <t>F</t>
    <phoneticPr fontId="6"/>
  </si>
  <si>
    <t>※ FはEを上回らなければならない。</t>
    <phoneticPr fontId="6"/>
  </si>
  <si>
    <t>/</t>
    <phoneticPr fontId="6"/>
  </si>
  <si>
    <t>ページ数　総ページ数</t>
    <phoneticPr fontId="6"/>
  </si>
  <si>
    <t>兵庫県様式</t>
    <rPh sb="0" eb="3">
      <t>ヒョウゴケン</t>
    </rPh>
    <rPh sb="3" eb="5">
      <t>ヨウシキ</t>
    </rPh>
    <phoneticPr fontId="6"/>
  </si>
  <si>
    <t>提出先</t>
    <rPh sb="0" eb="2">
      <t>テイシュツ</t>
    </rPh>
    <rPh sb="2" eb="3">
      <t>サキ</t>
    </rPh>
    <phoneticPr fontId="6"/>
  </si>
  <si>
    <t>（提出する指定権者をお書きください）</t>
    <rPh sb="1" eb="3">
      <t>テイシュツ</t>
    </rPh>
    <rPh sb="5" eb="7">
      <t>シテイ</t>
    </rPh>
    <rPh sb="7" eb="8">
      <t>ケン</t>
    </rPh>
    <rPh sb="8" eb="9">
      <t>シャ</t>
    </rPh>
    <rPh sb="11" eb="12">
      <t>カ</t>
    </rPh>
    <phoneticPr fontId="6"/>
  </si>
  <si>
    <t>指定権者</t>
    <rPh sb="0" eb="2">
      <t>シテイ</t>
    </rPh>
    <rPh sb="2" eb="3">
      <t>ケン</t>
    </rPh>
    <rPh sb="3" eb="4">
      <t>シャ</t>
    </rPh>
    <phoneticPr fontId="6"/>
  </si>
  <si>
    <t>兵庫県</t>
    <rPh sb="0" eb="3">
      <t>ヒョウゴケン</t>
    </rPh>
    <phoneticPr fontId="6"/>
  </si>
  <si>
    <t>フリガナ</t>
    <phoneticPr fontId="6"/>
  </si>
  <si>
    <t>〒</t>
    <phoneticPr fontId="6"/>
  </si>
  <si>
    <t>（</t>
    <phoneticPr fontId="6"/>
  </si>
  <si>
    <t>）</t>
    <phoneticPr fontId="6"/>
  </si>
  <si>
    <t>①</t>
    <phoneticPr fontId="6"/>
  </si>
  <si>
    <t>②</t>
    <phoneticPr fontId="6"/>
  </si>
  <si>
    <t>年</t>
    <phoneticPr fontId="6"/>
  </si>
  <si>
    <t>～</t>
    <phoneticPr fontId="6"/>
  </si>
  <si>
    <t>③</t>
    <phoneticPr fontId="6"/>
  </si>
  <si>
    <t>④</t>
    <phoneticPr fontId="6"/>
  </si>
  <si>
    <t>賃金改善所要額(ⅰ－ⅱ)</t>
    <phoneticPr fontId="6"/>
  </si>
  <si>
    <t>⑤</t>
    <phoneticPr fontId="6"/>
  </si>
  <si>
    <t>経験・技能のある介護職員（➊）における平均賃金改善額（(ⅲ－ⅳ)/ⅴ）</t>
    <phoneticPr fontId="6"/>
  </si>
  <si>
    <t>小規模事業所等で加算額全体が少額である。</t>
    <rPh sb="0" eb="3">
      <t>ショウキボ</t>
    </rPh>
    <rPh sb="3" eb="6">
      <t>ジギョウショ</t>
    </rPh>
    <rPh sb="6" eb="7">
      <t>トウ</t>
    </rPh>
    <rPh sb="8" eb="11">
      <t>カサンガク</t>
    </rPh>
    <rPh sb="11" eb="13">
      <t>ゼンタイ</t>
    </rPh>
    <rPh sb="14" eb="16">
      <t>ショウガク</t>
    </rPh>
    <phoneticPr fontId="1"/>
  </si>
  <si>
    <t>職員全体の賃金水準が低い事業所などで、直ちに一人の賃金を引き上げることが困難である。</t>
    <rPh sb="0" eb="2">
      <t>ショクイン</t>
    </rPh>
    <rPh sb="2" eb="4">
      <t>ゼンタイ</t>
    </rPh>
    <rPh sb="5" eb="7">
      <t>チンギン</t>
    </rPh>
    <rPh sb="7" eb="9">
      <t>スイジュン</t>
    </rPh>
    <rPh sb="10" eb="11">
      <t>ヒク</t>
    </rPh>
    <rPh sb="12" eb="15">
      <t>ジギョウショ</t>
    </rPh>
    <rPh sb="19" eb="20">
      <t>タダ</t>
    </rPh>
    <rPh sb="22" eb="24">
      <t>１ニン</t>
    </rPh>
    <rPh sb="25" eb="27">
      <t>チンギン</t>
    </rPh>
    <rPh sb="28" eb="29">
      <t>ヒ</t>
    </rPh>
    <rPh sb="30" eb="31">
      <t>ア</t>
    </rPh>
    <rPh sb="36" eb="38">
      <t>コンナン</t>
    </rPh>
    <phoneticPr fontId="1"/>
  </si>
  <si>
    <t>⑥</t>
    <phoneticPr fontId="6"/>
  </si>
  <si>
    <t>⑦</t>
    <phoneticPr fontId="6"/>
  </si>
  <si>
    <t>⑧</t>
    <phoneticPr fontId="6"/>
  </si>
  <si>
    <t>※④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6"/>
  </si>
  <si>
    <t>※虚偽の記載や、介護職員処遇改善加算の請求に関して不正を行った場合には、支払われた介護給付費の返還を求められることや介護事業者の指定が取り消される場合があるので留意すること。</t>
    <phoneticPr fontId="6"/>
  </si>
  <si>
    <t>エラーチェック</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</si>
</sst>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Red]\(#,##0\)"/>
    <numFmt numFmtId="178" formatCode="0_);[Red]\(0\)"/>
    <numFmt numFmtId="179" formatCode="0_);\(0\)"/>
    <numFmt numFmtId="180" formatCode="0_ "/>
    <numFmt numFmtId="181" formatCode="0.00_);[Red]\(0.0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u/>
      <sz val="8.25"/>
      <color indexed="12"/>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0.5"/>
      <name val="ＭＳ Ｐゴシック"/>
      <family val="3"/>
      <charset val="128"/>
    </font>
    <font>
      <b/>
      <sz val="11"/>
      <name val="ＭＳ Ｐゴシック"/>
      <family val="3"/>
      <charset val="128"/>
    </font>
    <font>
      <sz val="10.5"/>
      <name val="ＭＳ Ｐ明朝"/>
      <family val="1"/>
      <charset val="128"/>
    </font>
    <font>
      <sz val="12"/>
      <name val="ＭＳ ゴシック"/>
      <family val="3"/>
      <charset val="128"/>
    </font>
    <font>
      <sz val="10.5"/>
      <name val="ＭＳ Ｐゴシック"/>
      <family val="3"/>
      <charset val="128"/>
    </font>
    <font>
      <b/>
      <sz val="9"/>
      <name val="ＭＳ Ｐゴシック"/>
      <family val="3"/>
      <charset val="128"/>
    </font>
    <font>
      <sz val="11"/>
      <color theme="0"/>
      <name val="ＭＳ Ｐゴシック"/>
      <family val="3"/>
      <charset val="128"/>
    </font>
    <font>
      <sz val="10"/>
      <color theme="0"/>
      <name val="ＭＳ Ｐゴシック"/>
      <family val="3"/>
      <charset val="128"/>
    </font>
    <font>
      <u/>
      <sz val="8"/>
      <name val="ＭＳ Ｐゴシック"/>
      <family val="3"/>
      <charset val="128"/>
    </font>
    <font>
      <sz val="10"/>
      <name val="ＭＳ Ｐゴシック"/>
      <family val="3"/>
      <charset val="128"/>
      <scheme val="minor"/>
    </font>
    <font>
      <sz val="11"/>
      <name val="ＭＳ ゴシック"/>
      <family val="3"/>
      <charset val="128"/>
    </font>
    <font>
      <sz val="9"/>
      <name val="ＭＳ Ｐ明朝"/>
      <family val="1"/>
      <charset val="128"/>
    </font>
    <font>
      <sz val="8"/>
      <name val="ＭＳ Ｐ明朝"/>
      <family val="1"/>
      <charset val="128"/>
    </font>
    <font>
      <sz val="10"/>
      <name val="ＭＳ Ｐ明朝"/>
      <family val="1"/>
      <charset val="128"/>
    </font>
    <font>
      <b/>
      <sz val="8"/>
      <name val="ＭＳ Ｐゴシック"/>
      <family val="3"/>
      <charset val="128"/>
    </font>
    <font>
      <sz val="12"/>
      <name val="ＭＳ Ｐ明朝"/>
      <family val="1"/>
      <charset val="128"/>
    </font>
    <font>
      <b/>
      <sz val="16"/>
      <color rgb="FFFF0000"/>
      <name val="ＭＳ Ｐ明朝"/>
      <family val="1"/>
      <charset val="128"/>
    </font>
    <font>
      <b/>
      <sz val="12"/>
      <name val="ＭＳ Ｐゴシック"/>
      <family val="3"/>
      <charset val="128"/>
    </font>
    <font>
      <b/>
      <sz val="12"/>
      <color rgb="FFFF0000"/>
      <name val="ＭＳ Ｐゴシック"/>
      <family val="3"/>
      <charset val="128"/>
    </font>
    <font>
      <b/>
      <u/>
      <sz val="12"/>
      <color rgb="FFFF0000"/>
      <name val="ＭＳ Ｐゴシック"/>
      <family val="3"/>
      <charset val="128"/>
    </font>
    <font>
      <b/>
      <sz val="10.5"/>
      <color theme="1"/>
      <name val="ＭＳ Ｐゴシック"/>
      <family val="3"/>
      <charset val="128"/>
    </font>
    <font>
      <sz val="11"/>
      <color theme="1"/>
      <name val="ＭＳ Ｐゴシック"/>
      <family val="3"/>
      <charset val="128"/>
    </font>
    <font>
      <sz val="8"/>
      <name val="ＭＳ ゴシック"/>
      <family val="3"/>
      <charset val="128"/>
    </font>
    <font>
      <sz val="8"/>
      <color indexed="8"/>
      <name val="ＭＳ ゴシック"/>
      <family val="3"/>
      <charset val="128"/>
    </font>
    <font>
      <sz val="9"/>
      <name val="ＭＳ ゴシック"/>
      <family val="3"/>
      <charset val="128"/>
    </font>
    <font>
      <sz val="10"/>
      <name val="ＭＳ ゴシック"/>
      <family val="3"/>
      <charset val="128"/>
    </font>
    <font>
      <sz val="10"/>
      <color rgb="FFFF0000"/>
      <name val="ＭＳ ゴシック"/>
      <family val="3"/>
      <charset val="128"/>
    </font>
    <font>
      <sz val="10"/>
      <color theme="1"/>
      <name val="ＭＳ ゴシック"/>
      <family val="3"/>
      <charset val="128"/>
    </font>
    <font>
      <sz val="10"/>
      <color indexed="8"/>
      <name val="ＭＳ ゴシック"/>
      <family val="3"/>
      <charset val="128"/>
    </font>
    <font>
      <sz val="12"/>
      <color indexed="8"/>
      <name val="ＭＳ ゴシック"/>
      <family val="3"/>
      <charset val="128"/>
    </font>
    <font>
      <sz val="9"/>
      <color indexed="8"/>
      <name val="ＭＳ ゴシック"/>
      <family val="3"/>
      <charset val="128"/>
    </font>
    <font>
      <b/>
      <sz val="14"/>
      <name val="ＭＳ ゴシック"/>
      <family val="3"/>
      <charset val="128"/>
    </font>
    <font>
      <u val="doubleAccounting"/>
      <sz val="10"/>
      <color indexed="8"/>
      <name val="ＭＳ ゴシック"/>
      <family val="3"/>
      <charset val="128"/>
    </font>
    <font>
      <b/>
      <sz val="14"/>
      <color indexed="8"/>
      <name val="ＭＳ ゴシック"/>
      <family val="3"/>
      <charset val="128"/>
    </font>
    <font>
      <u/>
      <sz val="10"/>
      <color indexed="8"/>
      <name val="ＭＳ ゴシック"/>
      <family val="3"/>
      <charset val="128"/>
    </font>
    <font>
      <sz val="11"/>
      <color indexed="8"/>
      <name val="ＭＳ ゴシック"/>
      <family val="3"/>
      <charset val="128"/>
    </font>
    <font>
      <b/>
      <sz val="11"/>
      <name val="ＭＳ ゴシック"/>
      <family val="3"/>
      <charset val="128"/>
    </font>
    <font>
      <sz val="11"/>
      <color theme="1"/>
      <name val="ＭＳ Ｐ明朝"/>
      <family val="1"/>
      <charset val="128"/>
    </font>
    <font>
      <sz val="12"/>
      <color theme="1"/>
      <name val="ＭＳ Ｐ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dashed">
        <color indexed="8"/>
      </left>
      <right/>
      <top style="thin">
        <color indexed="8"/>
      </top>
      <bottom/>
      <diagonal/>
    </border>
    <border>
      <left style="dashed">
        <color indexed="8"/>
      </left>
      <right style="dashed">
        <color indexed="8"/>
      </right>
      <top style="thin">
        <color indexed="8"/>
      </top>
      <bottom/>
      <diagonal/>
    </border>
    <border>
      <left/>
      <right style="dashed">
        <color indexed="8"/>
      </right>
      <top style="thin">
        <color indexed="8"/>
      </top>
      <bottom/>
      <diagonal/>
    </border>
    <border>
      <left/>
      <right/>
      <top style="hair">
        <color indexed="64"/>
      </top>
      <bottom style="hair">
        <color indexed="64"/>
      </bottom>
      <diagonal/>
    </border>
    <border>
      <left/>
      <right/>
      <top/>
      <bottom style="thin">
        <color indexed="8"/>
      </bottom>
      <diagonal/>
    </border>
    <border>
      <left style="thin">
        <color indexed="64"/>
      </left>
      <right/>
      <top style="hair">
        <color indexed="64"/>
      </top>
      <bottom style="hair">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8"/>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s>
  <cellStyleXfs count="50">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30" fillId="0" borderId="0"/>
    <xf numFmtId="0" fontId="27"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cellStyleXfs>
  <cellXfs count="414">
    <xf numFmtId="0" fontId="0" fillId="0" borderId="0" xfId="0">
      <alignment vertical="center"/>
    </xf>
    <xf numFmtId="0" fontId="9" fillId="0" borderId="0" xfId="0" applyFont="1">
      <alignment vertical="center"/>
    </xf>
    <xf numFmtId="0" fontId="29" fillId="0" borderId="0" xfId="0" applyFont="1" applyFill="1" applyBorder="1">
      <alignment vertical="center"/>
    </xf>
    <xf numFmtId="0" fontId="31" fillId="0" borderId="0" xfId="0" applyFont="1" applyFill="1" applyBorder="1">
      <alignment vertical="center"/>
    </xf>
    <xf numFmtId="0" fontId="29" fillId="0" borderId="0" xfId="0" applyFont="1">
      <alignment vertical="center"/>
    </xf>
    <xf numFmtId="0" fontId="10" fillId="0" borderId="0" xfId="0" applyFont="1">
      <alignment vertical="center"/>
    </xf>
    <xf numFmtId="0" fontId="0" fillId="0" borderId="0" xfId="0" applyBorder="1">
      <alignment vertical="center"/>
    </xf>
    <xf numFmtId="0" fontId="29" fillId="0" borderId="20" xfId="0" applyFont="1" applyBorder="1" applyAlignment="1">
      <alignment vertical="center" wrapText="1"/>
    </xf>
    <xf numFmtId="0" fontId="29" fillId="0" borderId="0" xfId="0" applyFont="1" applyBorder="1" applyAlignment="1">
      <alignment vertical="center" wrapText="1"/>
    </xf>
    <xf numFmtId="0" fontId="29" fillId="0" borderId="15" xfId="0" applyFont="1" applyBorder="1" applyAlignment="1">
      <alignment vertical="center" wrapText="1"/>
    </xf>
    <xf numFmtId="0" fontId="29" fillId="0" borderId="13" xfId="0" applyFont="1" applyBorder="1" applyAlignment="1">
      <alignment vertical="center" wrapText="1"/>
    </xf>
    <xf numFmtId="0" fontId="29" fillId="0" borderId="19" xfId="0" applyFont="1" applyBorder="1" applyAlignment="1">
      <alignment vertical="center" wrapText="1"/>
    </xf>
    <xf numFmtId="0" fontId="29" fillId="0" borderId="14" xfId="0" applyFont="1" applyBorder="1" applyAlignment="1">
      <alignment vertical="center" wrapText="1"/>
    </xf>
    <xf numFmtId="0" fontId="29" fillId="0" borderId="20" xfId="0" applyFont="1" applyBorder="1">
      <alignment vertical="center"/>
    </xf>
    <xf numFmtId="0" fontId="29" fillId="0" borderId="0" xfId="0" applyFont="1" applyBorder="1">
      <alignment vertical="center"/>
    </xf>
    <xf numFmtId="0" fontId="29" fillId="0" borderId="15" xfId="0" applyFont="1" applyBorder="1">
      <alignment vertical="center"/>
    </xf>
    <xf numFmtId="0" fontId="29" fillId="0" borderId="16" xfId="0" applyFont="1" applyBorder="1">
      <alignment vertical="center"/>
    </xf>
    <xf numFmtId="0" fontId="29" fillId="0" borderId="17" xfId="0" applyFont="1" applyBorder="1" applyAlignment="1">
      <alignment horizontal="right" vertical="center"/>
    </xf>
    <xf numFmtId="0" fontId="0" fillId="0" borderId="18" xfId="0" applyBorder="1" applyAlignment="1">
      <alignment horizontal="right" vertical="center"/>
    </xf>
    <xf numFmtId="0" fontId="31" fillId="0" borderId="0" xfId="0" applyFont="1" applyBorder="1">
      <alignment vertical="center"/>
    </xf>
    <xf numFmtId="0" fontId="0" fillId="0" borderId="0" xfId="0" applyFont="1">
      <alignment vertical="center"/>
    </xf>
    <xf numFmtId="0" fontId="49" fillId="0" borderId="0" xfId="0" applyFont="1">
      <alignment vertical="center"/>
    </xf>
    <xf numFmtId="0" fontId="9" fillId="0" borderId="0" xfId="0" applyFont="1" applyAlignment="1">
      <alignment horizontal="left" vertical="center"/>
    </xf>
    <xf numFmtId="0" fontId="0" fillId="0" borderId="0" xfId="0" applyFont="1" applyFill="1" applyProtection="1">
      <alignment vertical="center"/>
    </xf>
    <xf numFmtId="0" fontId="5" fillId="0" borderId="0" xfId="0" applyFont="1" applyFill="1" applyProtection="1">
      <alignment vertical="center"/>
    </xf>
    <xf numFmtId="0" fontId="10" fillId="0" borderId="0" xfId="0" applyFont="1" applyFill="1" applyProtection="1">
      <alignment vertical="center"/>
    </xf>
    <xf numFmtId="0" fontId="10" fillId="0" borderId="0" xfId="0" applyFont="1" applyFill="1" applyBorder="1" applyProtection="1">
      <alignment vertical="center"/>
    </xf>
    <xf numFmtId="0" fontId="10" fillId="0" borderId="15" xfId="0" applyFont="1" applyFill="1" applyBorder="1" applyProtection="1">
      <alignment vertical="center"/>
    </xf>
    <xf numFmtId="0" fontId="39" fillId="0" borderId="0" xfId="0" applyFont="1" applyFill="1" applyProtection="1">
      <alignment vertical="center"/>
    </xf>
    <xf numFmtId="0" fontId="10" fillId="0" borderId="19" xfId="0" applyFont="1" applyFill="1" applyBorder="1" applyProtection="1">
      <alignment vertical="center"/>
    </xf>
    <xf numFmtId="0" fontId="10" fillId="0" borderId="14" xfId="0" applyFont="1" applyFill="1" applyBorder="1" applyProtection="1">
      <alignment vertical="center"/>
    </xf>
    <xf numFmtId="0" fontId="29" fillId="0" borderId="19" xfId="0" applyFont="1" applyFill="1" applyBorder="1" applyAlignment="1" applyProtection="1">
      <alignment vertical="center" wrapText="1"/>
    </xf>
    <xf numFmtId="0" fontId="29" fillId="0" borderId="19" xfId="0" applyFont="1" applyFill="1" applyBorder="1" applyAlignment="1" applyProtection="1">
      <alignment horizontal="right" vertical="center" wrapText="1"/>
    </xf>
    <xf numFmtId="0" fontId="5" fillId="0" borderId="0" xfId="0" applyFont="1" applyFill="1" applyBorder="1" applyProtection="1">
      <alignment vertical="center"/>
    </xf>
    <xf numFmtId="0" fontId="5" fillId="0" borderId="17" xfId="0" applyFont="1" applyFill="1" applyBorder="1" applyProtection="1">
      <alignment vertical="center"/>
    </xf>
    <xf numFmtId="0" fontId="38" fillId="0" borderId="0" xfId="0" applyFont="1" applyFill="1" applyProtection="1">
      <alignment vertical="center"/>
    </xf>
    <xf numFmtId="0" fontId="10" fillId="0" borderId="22" xfId="0" applyFont="1" applyBorder="1" applyAlignment="1" applyProtection="1">
      <alignment horizontal="right" vertical="center"/>
    </xf>
    <xf numFmtId="0" fontId="10" fillId="0" borderId="11" xfId="0" applyFont="1" applyBorder="1" applyAlignment="1" applyProtection="1">
      <alignment vertical="center"/>
    </xf>
    <xf numFmtId="0" fontId="10" fillId="0" borderId="22" xfId="0" applyFont="1" applyFill="1" applyBorder="1" applyAlignment="1" applyProtection="1">
      <alignment vertical="center"/>
    </xf>
    <xf numFmtId="0" fontId="10" fillId="0" borderId="11" xfId="0" applyFont="1" applyFill="1" applyBorder="1" applyAlignment="1" applyProtection="1">
      <alignment vertical="center"/>
    </xf>
    <xf numFmtId="180" fontId="5" fillId="0" borderId="0" xfId="0" applyNumberFormat="1" applyFont="1" applyFill="1" applyProtection="1">
      <alignment vertical="center"/>
    </xf>
    <xf numFmtId="0" fontId="43" fillId="26" borderId="0" xfId="0" applyFont="1" applyFill="1" applyBorder="1" applyAlignment="1" applyProtection="1">
      <alignment vertical="center"/>
    </xf>
    <xf numFmtId="0" fontId="45" fillId="24" borderId="0" xfId="0" applyFont="1" applyFill="1" applyBorder="1" applyAlignment="1" applyProtection="1">
      <alignment vertical="center"/>
    </xf>
    <xf numFmtId="0" fontId="45" fillId="0" borderId="0" xfId="0" applyFont="1" applyFill="1" applyBorder="1" applyAlignment="1" applyProtection="1">
      <alignment horizontal="center" vertical="center"/>
    </xf>
    <xf numFmtId="0" fontId="43" fillId="26" borderId="0" xfId="0" applyFont="1" applyFill="1" applyBorder="1" applyAlignment="1" applyProtection="1">
      <alignment vertical="top"/>
    </xf>
    <xf numFmtId="0" fontId="45" fillId="24" borderId="15" xfId="0" applyFont="1" applyFill="1" applyBorder="1" applyAlignment="1" applyProtection="1">
      <alignment vertical="center"/>
    </xf>
    <xf numFmtId="0" fontId="44" fillId="24" borderId="0" xfId="0" applyFont="1" applyFill="1" applyBorder="1" applyAlignment="1" applyProtection="1">
      <alignment vertical="center" wrapText="1"/>
    </xf>
    <xf numFmtId="0" fontId="43" fillId="26" borderId="17" xfId="0" applyFont="1" applyFill="1" applyBorder="1" applyAlignment="1" applyProtection="1">
      <alignment vertical="top"/>
    </xf>
    <xf numFmtId="0" fontId="43" fillId="0" borderId="15" xfId="0" applyFont="1" applyFill="1" applyBorder="1" applyAlignment="1" applyProtection="1">
      <alignment vertical="center"/>
    </xf>
    <xf numFmtId="0" fontId="43" fillId="24" borderId="0" xfId="0" applyFont="1" applyFill="1" applyBorder="1" applyAlignment="1" applyProtection="1">
      <alignment vertical="center"/>
    </xf>
    <xf numFmtId="0" fontId="10" fillId="24" borderId="0" xfId="0" applyFont="1" applyFill="1" applyBorder="1" applyAlignment="1" applyProtection="1">
      <alignment vertical="center"/>
    </xf>
    <xf numFmtId="0" fontId="10" fillId="24" borderId="0" xfId="0" applyFont="1" applyFill="1" applyBorder="1" applyProtection="1">
      <alignment vertical="center"/>
    </xf>
    <xf numFmtId="0" fontId="10" fillId="24" borderId="0" xfId="0" applyFont="1" applyFill="1" applyProtection="1">
      <alignment vertical="center"/>
    </xf>
    <xf numFmtId="49" fontId="0" fillId="0" borderId="0" xfId="0" applyNumberFormat="1" applyFont="1" applyFill="1" applyProtection="1">
      <alignment vertical="center"/>
    </xf>
    <xf numFmtId="0" fontId="5" fillId="0" borderId="0" xfId="0" applyFont="1" applyFill="1" applyAlignment="1" applyProtection="1">
      <alignment vertical="center"/>
    </xf>
    <xf numFmtId="0" fontId="32" fillId="0" borderId="23" xfId="0" applyFont="1" applyFill="1" applyBorder="1" applyProtection="1">
      <alignment vertical="center"/>
    </xf>
    <xf numFmtId="0" fontId="33" fillId="0" borderId="24" xfId="0" applyFont="1" applyFill="1" applyBorder="1" applyProtection="1">
      <alignment vertical="center"/>
    </xf>
    <xf numFmtId="0" fontId="33" fillId="0" borderId="25" xfId="0" applyFont="1" applyFill="1" applyBorder="1" applyProtection="1">
      <alignment vertical="center"/>
    </xf>
    <xf numFmtId="0" fontId="7" fillId="0" borderId="0" xfId="0" applyFont="1" applyFill="1" applyProtection="1">
      <alignment vertical="center"/>
    </xf>
    <xf numFmtId="0" fontId="32" fillId="0" borderId="42" xfId="0" applyFont="1" applyFill="1" applyBorder="1" applyProtection="1">
      <alignment vertical="center"/>
    </xf>
    <xf numFmtId="0" fontId="34" fillId="0" borderId="0" xfId="0" applyFont="1" applyFill="1" applyBorder="1" applyProtection="1">
      <alignment vertical="center"/>
    </xf>
    <xf numFmtId="0" fontId="32" fillId="0" borderId="0" xfId="0" applyFont="1" applyFill="1" applyBorder="1" applyProtection="1">
      <alignment vertical="center"/>
    </xf>
    <xf numFmtId="0" fontId="32" fillId="0" borderId="0" xfId="0" applyFont="1" applyFill="1" applyBorder="1" applyAlignment="1" applyProtection="1">
      <alignment vertical="center"/>
    </xf>
    <xf numFmtId="0" fontId="34" fillId="0" borderId="0" xfId="0" applyFont="1" applyFill="1" applyProtection="1">
      <alignment vertical="center"/>
    </xf>
    <xf numFmtId="0" fontId="32" fillId="0" borderId="44" xfId="0" applyFont="1" applyFill="1" applyBorder="1" applyProtection="1">
      <alignment vertical="center"/>
    </xf>
    <xf numFmtId="0" fontId="32" fillId="0" borderId="21" xfId="0" applyFont="1" applyFill="1" applyBorder="1" applyProtection="1">
      <alignment vertical="center"/>
    </xf>
    <xf numFmtId="0" fontId="32" fillId="0" borderId="21" xfId="0" applyFont="1" applyFill="1" applyBorder="1" applyAlignment="1" applyProtection="1">
      <alignment vertical="center"/>
    </xf>
    <xf numFmtId="0" fontId="34" fillId="0" borderId="21" xfId="0" applyFont="1" applyFill="1" applyBorder="1" applyProtection="1">
      <alignment vertical="center"/>
    </xf>
    <xf numFmtId="0" fontId="0" fillId="0" borderId="21" xfId="0" applyBorder="1" applyAlignment="1" applyProtection="1">
      <alignment vertical="center"/>
    </xf>
    <xf numFmtId="49" fontId="0" fillId="26" borderId="46" xfId="0" applyNumberFormat="1" applyFont="1" applyFill="1" applyBorder="1" applyAlignment="1" applyProtection="1">
      <alignment vertical="center"/>
      <protection locked="0"/>
    </xf>
    <xf numFmtId="49" fontId="0" fillId="26" borderId="47" xfId="0" applyNumberFormat="1" applyFont="1" applyFill="1" applyBorder="1" applyAlignment="1" applyProtection="1">
      <alignment vertical="center"/>
      <protection locked="0"/>
    </xf>
    <xf numFmtId="49" fontId="0" fillId="26" borderId="48" xfId="0" applyNumberFormat="1" applyFont="1" applyFill="1" applyBorder="1" applyAlignment="1" applyProtection="1">
      <alignment vertical="center"/>
      <protection locked="0"/>
    </xf>
    <xf numFmtId="0" fontId="42" fillId="0" borderId="0" xfId="0" applyFont="1" applyAlignment="1">
      <alignment horizontal="center" vertical="center"/>
    </xf>
    <xf numFmtId="0" fontId="54" fillId="0" borderId="0" xfId="0" applyFont="1">
      <alignment vertical="center"/>
    </xf>
    <xf numFmtId="0" fontId="54" fillId="0" borderId="0" xfId="0" applyFont="1" applyAlignment="1">
      <alignment vertical="center" wrapText="1"/>
    </xf>
    <xf numFmtId="0" fontId="55" fillId="0" borderId="0" xfId="0" applyFont="1" applyAlignment="1">
      <alignment horizontal="center" vertical="center"/>
    </xf>
    <xf numFmtId="0" fontId="55" fillId="0" borderId="0" xfId="0" applyFont="1" applyAlignment="1">
      <alignment horizontal="center" vertical="center"/>
    </xf>
    <xf numFmtId="0" fontId="56" fillId="0" borderId="0" xfId="0" applyFont="1" applyAlignment="1">
      <alignment horizontal="left" vertical="center"/>
    </xf>
    <xf numFmtId="0" fontId="54" fillId="0" borderId="0" xfId="0" applyFont="1" applyAlignment="1">
      <alignment horizontal="center" vertical="center"/>
    </xf>
    <xf numFmtId="0" fontId="57" fillId="24" borderId="0" xfId="0" applyFont="1" applyFill="1" applyAlignment="1">
      <alignment horizontal="left" vertical="center"/>
    </xf>
    <xf numFmtId="0" fontId="54" fillId="0" borderId="0" xfId="0" applyFont="1" applyAlignment="1">
      <alignment horizontal="left" vertical="center"/>
    </xf>
    <xf numFmtId="0" fontId="57" fillId="0" borderId="0" xfId="0" applyFont="1" applyAlignment="1">
      <alignment horizontal="left" vertical="center"/>
    </xf>
    <xf numFmtId="0" fontId="57" fillId="0" borderId="0" xfId="0" applyFont="1" applyAlignment="1">
      <alignment horizontal="right" vertical="center"/>
    </xf>
    <xf numFmtId="0" fontId="42" fillId="24" borderId="0" xfId="0" applyFont="1" applyFill="1" applyAlignment="1">
      <alignment horizontal="center" vertical="center"/>
    </xf>
    <xf numFmtId="0" fontId="57" fillId="26" borderId="55" xfId="0" applyFont="1" applyFill="1" applyBorder="1" applyAlignment="1" applyProtection="1">
      <alignment horizontal="center" vertical="center" wrapText="1"/>
      <protection locked="0"/>
    </xf>
    <xf numFmtId="0" fontId="57" fillId="26" borderId="56" xfId="0" applyFont="1" applyFill="1" applyBorder="1" applyAlignment="1" applyProtection="1">
      <alignment horizontal="center" vertical="center" wrapText="1"/>
      <protection locked="0"/>
    </xf>
    <xf numFmtId="0" fontId="57" fillId="26" borderId="57" xfId="0" applyFont="1" applyFill="1" applyBorder="1" applyAlignment="1" applyProtection="1">
      <alignment horizontal="center" vertical="center" wrapText="1"/>
      <protection locked="0"/>
    </xf>
    <xf numFmtId="0" fontId="58" fillId="0" borderId="0" xfId="0" applyFont="1" applyAlignment="1">
      <alignment horizontal="left" vertical="center"/>
    </xf>
    <xf numFmtId="0" fontId="57" fillId="0" borderId="0" xfId="0" applyFont="1" applyAlignment="1">
      <alignment horizontal="center" vertical="center"/>
    </xf>
    <xf numFmtId="0" fontId="56" fillId="0" borderId="0" xfId="0" applyFont="1" applyAlignment="1">
      <alignment horizontal="center" vertical="center" wrapText="1"/>
    </xf>
    <xf numFmtId="0" fontId="60" fillId="0" borderId="10" xfId="0" applyFont="1" applyBorder="1" applyAlignment="1">
      <alignment horizontal="center" vertical="center" wrapText="1"/>
    </xf>
    <xf numFmtId="0" fontId="57" fillId="0" borderId="0" xfId="0" applyFont="1" applyAlignment="1">
      <alignment horizontal="left" vertical="center" wrapText="1"/>
    </xf>
    <xf numFmtId="0" fontId="60" fillId="0" borderId="12" xfId="0" applyFont="1" applyBorder="1" applyAlignment="1">
      <alignment horizontal="center" vertical="center" wrapText="1"/>
    </xf>
    <xf numFmtId="0" fontId="61" fillId="0" borderId="0" xfId="0" applyFont="1" applyAlignment="1">
      <alignment horizontal="center" vertical="center"/>
    </xf>
    <xf numFmtId="0" fontId="42" fillId="0" borderId="0" xfId="0" applyFont="1" applyAlignment="1">
      <alignment horizontal="center" vertical="center"/>
    </xf>
    <xf numFmtId="0" fontId="62" fillId="0" borderId="0" xfId="0" applyFont="1">
      <alignment vertical="center"/>
    </xf>
    <xf numFmtId="0" fontId="54" fillId="0" borderId="0" xfId="0" applyFont="1" applyFill="1" applyBorder="1" applyAlignment="1" applyProtection="1">
      <alignment vertical="center" wrapText="1"/>
      <protection locked="0"/>
    </xf>
    <xf numFmtId="0" fontId="54" fillId="0" borderId="0" xfId="0" applyFont="1" applyFill="1" applyBorder="1" applyAlignment="1" applyProtection="1">
      <alignment vertical="center"/>
      <protection locked="0"/>
    </xf>
    <xf numFmtId="0" fontId="59" fillId="0" borderId="0" xfId="0" applyFont="1" applyFill="1" applyBorder="1" applyAlignment="1" applyProtection="1">
      <alignment horizontal="center" vertical="center" wrapText="1"/>
      <protection locked="0"/>
    </xf>
    <xf numFmtId="0" fontId="42" fillId="0" borderId="0" xfId="0" applyFont="1">
      <alignment vertical="center"/>
    </xf>
    <xf numFmtId="0" fontId="57" fillId="0" borderId="0" xfId="0" applyFont="1">
      <alignment vertical="center"/>
    </xf>
    <xf numFmtId="0" fontId="57" fillId="0" borderId="19" xfId="0" applyFont="1" applyBorder="1">
      <alignment vertical="center"/>
    </xf>
    <xf numFmtId="38" fontId="60" fillId="0" borderId="16" xfId="49" applyFont="1" applyBorder="1" applyAlignment="1" applyProtection="1">
      <alignment horizontal="right" vertical="center"/>
    </xf>
    <xf numFmtId="38" fontId="60" fillId="0" borderId="16" xfId="49" applyFont="1" applyBorder="1" applyAlignment="1">
      <alignment horizontal="right" vertical="center" wrapText="1"/>
    </xf>
    <xf numFmtId="0" fontId="60" fillId="0" borderId="49" xfId="0" applyFont="1" applyBorder="1" applyAlignment="1">
      <alignment horizontal="center" vertical="center" wrapText="1"/>
    </xf>
    <xf numFmtId="0" fontId="57" fillId="0" borderId="0" xfId="0" applyFont="1" applyAlignment="1">
      <alignment horizontal="center" vertical="center" wrapText="1"/>
    </xf>
    <xf numFmtId="0" fontId="60" fillId="0" borderId="0" xfId="0" applyFont="1" applyAlignment="1">
      <alignment horizontal="center" vertical="center" wrapText="1"/>
    </xf>
    <xf numFmtId="0" fontId="55" fillId="0" borderId="0" xfId="0" applyFont="1" applyAlignment="1">
      <alignment horizontal="justify" vertical="center"/>
    </xf>
    <xf numFmtId="0" fontId="55" fillId="0" borderId="0" xfId="0" applyFont="1" applyAlignment="1">
      <alignment horizontal="left" vertical="center"/>
    </xf>
    <xf numFmtId="0" fontId="62" fillId="0" borderId="0" xfId="0" applyFont="1" applyAlignment="1">
      <alignment horizontal="left" vertical="center"/>
    </xf>
    <xf numFmtId="0" fontId="60" fillId="0" borderId="0" xfId="0" applyFont="1" applyFill="1" applyBorder="1" applyAlignment="1" applyProtection="1">
      <alignment horizontal="center" vertical="center" wrapText="1"/>
      <protection locked="0"/>
    </xf>
    <xf numFmtId="0" fontId="60" fillId="26" borderId="10" xfId="0" applyFont="1" applyFill="1" applyBorder="1" applyAlignment="1" applyProtection="1">
      <alignment horizontal="center" vertical="center" wrapText="1"/>
      <protection locked="0"/>
    </xf>
    <xf numFmtId="0" fontId="60" fillId="26" borderId="63" xfId="0" applyFont="1" applyFill="1" applyBorder="1" applyAlignment="1" applyProtection="1">
      <alignment horizontal="center" vertical="center" wrapText="1"/>
      <protection locked="0"/>
    </xf>
    <xf numFmtId="0" fontId="64" fillId="0" borderId="0" xfId="0" applyFont="1" applyFill="1" applyBorder="1" applyAlignment="1">
      <alignment horizontal="center" vertical="center" wrapText="1"/>
    </xf>
    <xf numFmtId="0" fontId="65" fillId="0" borderId="16" xfId="0" applyFont="1" applyBorder="1" applyAlignment="1">
      <alignment horizontal="center" vertical="center" wrapText="1"/>
    </xf>
    <xf numFmtId="0" fontId="65" fillId="0" borderId="17" xfId="0" applyFont="1" applyBorder="1" applyAlignment="1">
      <alignment horizontal="center" vertical="center"/>
    </xf>
    <xf numFmtId="0" fontId="60" fillId="0" borderId="18" xfId="0" applyFont="1" applyBorder="1" applyAlignment="1">
      <alignment horizontal="left" vertical="center"/>
    </xf>
    <xf numFmtId="0" fontId="60" fillId="0" borderId="61" xfId="0" applyFont="1" applyBorder="1" applyAlignment="1">
      <alignment horizontal="left" vertical="center"/>
    </xf>
    <xf numFmtId="0" fontId="60" fillId="0" borderId="63" xfId="0" applyFont="1" applyBorder="1" applyAlignment="1">
      <alignment horizontal="center" vertical="center" wrapText="1"/>
    </xf>
    <xf numFmtId="0" fontId="60" fillId="0" borderId="11" xfId="0" applyFont="1" applyBorder="1" applyAlignment="1">
      <alignment horizontal="left" vertical="center"/>
    </xf>
    <xf numFmtId="0" fontId="60" fillId="0" borderId="0" xfId="0" applyFont="1" applyAlignment="1">
      <alignment horizontal="justify" vertical="center"/>
    </xf>
    <xf numFmtId="0" fontId="67" fillId="0" borderId="0" xfId="0" applyFont="1" applyAlignment="1">
      <alignment horizontal="left" vertical="center"/>
    </xf>
    <xf numFmtId="0" fontId="60" fillId="0" borderId="11" xfId="0" applyFont="1" applyBorder="1" applyAlignment="1">
      <alignment horizontal="center" vertical="center"/>
    </xf>
    <xf numFmtId="0" fontId="60" fillId="0" borderId="61" xfId="0" applyFont="1" applyBorder="1" applyAlignment="1">
      <alignment horizontal="center" vertical="center"/>
    </xf>
    <xf numFmtId="0" fontId="60" fillId="0" borderId="18" xfId="0" applyFont="1" applyBorder="1" applyAlignment="1">
      <alignment horizontal="center" vertical="center"/>
    </xf>
    <xf numFmtId="0" fontId="63" fillId="24" borderId="65" xfId="0" applyFont="1" applyFill="1" applyBorder="1" applyAlignment="1">
      <alignment horizontal="center" vertical="center" wrapText="1"/>
    </xf>
    <xf numFmtId="38" fontId="57" fillId="0" borderId="66" xfId="49" applyFont="1" applyBorder="1" applyAlignment="1">
      <alignment horizontal="right" vertical="center" shrinkToFit="1"/>
    </xf>
    <xf numFmtId="38" fontId="57" fillId="0" borderId="68" xfId="49" applyFont="1" applyBorder="1" applyAlignment="1">
      <alignment horizontal="center" vertical="center" shrinkToFit="1"/>
    </xf>
    <xf numFmtId="38" fontId="63" fillId="0" borderId="65" xfId="49" applyFont="1" applyBorder="1" applyAlignment="1">
      <alignment horizontal="center" vertical="center" shrinkToFit="1"/>
    </xf>
    <xf numFmtId="0" fontId="69" fillId="0" borderId="0" xfId="0" applyFont="1" applyAlignment="1" applyProtection="1">
      <alignment vertical="center"/>
    </xf>
    <xf numFmtId="0" fontId="70" fillId="0" borderId="0" xfId="0" applyFont="1" applyAlignment="1" applyProtection="1">
      <alignment horizontal="center" vertical="center"/>
    </xf>
    <xf numFmtId="0" fontId="0" fillId="0" borderId="0" xfId="0" applyProtection="1">
      <alignment vertical="center"/>
    </xf>
    <xf numFmtId="0" fontId="64" fillId="24" borderId="0" xfId="0" applyFont="1" applyFill="1" applyBorder="1" applyAlignment="1">
      <alignment horizontal="center" vertical="center" wrapText="1"/>
    </xf>
    <xf numFmtId="0" fontId="42" fillId="0" borderId="49" xfId="0" applyFont="1" applyBorder="1" applyAlignment="1">
      <alignment horizontal="center" vertical="center" shrinkToFit="1"/>
    </xf>
    <xf numFmtId="0" fontId="10" fillId="0" borderId="12" xfId="0" applyFont="1" applyFill="1" applyBorder="1" applyAlignment="1" applyProtection="1">
      <alignment horizontal="center" vertical="center"/>
    </xf>
    <xf numFmtId="0" fontId="48" fillId="0" borderId="0" xfId="0" applyFont="1" applyFill="1" applyAlignment="1" applyProtection="1">
      <alignment horizontal="left" vertical="top" wrapText="1"/>
    </xf>
    <xf numFmtId="179" fontId="47" fillId="25" borderId="10" xfId="0" applyNumberFormat="1" applyFont="1" applyFill="1" applyBorder="1" applyAlignment="1" applyProtection="1">
      <alignment horizontal="center" vertical="center"/>
    </xf>
    <xf numFmtId="179" fontId="47" fillId="25" borderId="12" xfId="0" applyNumberFormat="1" applyFont="1" applyFill="1" applyBorder="1" applyAlignment="1" applyProtection="1">
      <alignment horizontal="center" vertical="center"/>
    </xf>
    <xf numFmtId="0" fontId="47" fillId="25" borderId="48" xfId="0" applyFont="1" applyFill="1" applyBorder="1" applyAlignment="1" applyProtection="1">
      <alignment horizontal="center" vertical="center"/>
    </xf>
    <xf numFmtId="0" fontId="47" fillId="25" borderId="10" xfId="0" applyFont="1" applyFill="1" applyBorder="1" applyAlignment="1" applyProtection="1">
      <alignment horizontal="center" vertical="center"/>
    </xf>
    <xf numFmtId="0" fontId="7" fillId="0" borderId="76" xfId="0" applyFont="1" applyFill="1" applyBorder="1" applyAlignment="1" applyProtection="1">
      <alignment horizontal="center" vertical="center"/>
    </xf>
    <xf numFmtId="0" fontId="7" fillId="0" borderId="73" xfId="0" applyFont="1" applyFill="1" applyBorder="1" applyAlignment="1" applyProtection="1">
      <alignment horizontal="center" vertical="center"/>
    </xf>
    <xf numFmtId="0" fontId="7" fillId="0" borderId="49"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7" fillId="26" borderId="75" xfId="0" applyFont="1" applyFill="1" applyBorder="1" applyAlignment="1" applyProtection="1">
      <alignment horizontal="center" vertical="center"/>
      <protection locked="0"/>
    </xf>
    <xf numFmtId="0" fontId="7" fillId="26" borderId="76" xfId="0" applyFont="1" applyFill="1" applyBorder="1" applyAlignment="1" applyProtection="1">
      <alignment horizontal="center" vertical="center"/>
      <protection locked="0"/>
    </xf>
    <xf numFmtId="49" fontId="7" fillId="26" borderId="87" xfId="0" applyNumberFormat="1" applyFont="1" applyFill="1" applyBorder="1" applyAlignment="1" applyProtection="1">
      <alignment horizontal="center" vertical="center"/>
      <protection locked="0"/>
    </xf>
    <xf numFmtId="49" fontId="7" fillId="26" borderId="49" xfId="0" applyNumberFormat="1" applyFont="1" applyFill="1" applyBorder="1" applyAlignment="1" applyProtection="1">
      <alignment horizontal="center" vertical="center"/>
      <protection locked="0"/>
    </xf>
    <xf numFmtId="49" fontId="10" fillId="26" borderId="19" xfId="0" applyNumberFormat="1" applyFont="1" applyFill="1" applyBorder="1" applyAlignment="1" applyProtection="1">
      <alignment horizontal="center" vertical="center"/>
      <protection locked="0"/>
    </xf>
    <xf numFmtId="0" fontId="10" fillId="26" borderId="20" xfId="0" applyFont="1" applyFill="1" applyBorder="1" applyAlignment="1" applyProtection="1">
      <alignment horizontal="left" vertical="center" wrapText="1"/>
      <protection locked="0"/>
    </xf>
    <xf numFmtId="0" fontId="10" fillId="26" borderId="0" xfId="0" applyFont="1" applyFill="1" applyBorder="1" applyAlignment="1" applyProtection="1">
      <alignment horizontal="left" vertical="center" wrapText="1"/>
      <protection locked="0"/>
    </xf>
    <xf numFmtId="0" fontId="10" fillId="26" borderId="15" xfId="0" applyFont="1" applyFill="1" applyBorder="1" applyAlignment="1" applyProtection="1">
      <alignment horizontal="left" vertical="center" wrapText="1"/>
      <protection locked="0"/>
    </xf>
    <xf numFmtId="0" fontId="10" fillId="26" borderId="16" xfId="0" applyFont="1" applyFill="1" applyBorder="1" applyAlignment="1" applyProtection="1">
      <alignment horizontal="left" vertical="center" wrapText="1"/>
      <protection locked="0"/>
    </xf>
    <xf numFmtId="0" fontId="10" fillId="26" borderId="17" xfId="0" applyFont="1" applyFill="1" applyBorder="1" applyAlignment="1" applyProtection="1">
      <alignment horizontal="left" vertical="center" wrapText="1"/>
      <protection locked="0"/>
    </xf>
    <xf numFmtId="0" fontId="10" fillId="26" borderId="18" xfId="0" applyFont="1" applyFill="1" applyBorder="1" applyAlignment="1" applyProtection="1">
      <alignment horizontal="left" vertical="center" wrapText="1"/>
      <protection locked="0"/>
    </xf>
    <xf numFmtId="0" fontId="10" fillId="26" borderId="34" xfId="0" applyFont="1" applyFill="1" applyBorder="1" applyAlignment="1" applyProtection="1">
      <alignment horizontal="left" vertical="center" wrapText="1" shrinkToFit="1"/>
      <protection locked="0"/>
    </xf>
    <xf numFmtId="0" fontId="10" fillId="26" borderId="32" xfId="0" applyFont="1" applyFill="1" applyBorder="1" applyAlignment="1" applyProtection="1">
      <alignment horizontal="left" vertical="center" wrapText="1" shrinkToFit="1"/>
      <protection locked="0"/>
    </xf>
    <xf numFmtId="0" fontId="10" fillId="26" borderId="35" xfId="0" applyFont="1" applyFill="1" applyBorder="1" applyAlignment="1" applyProtection="1">
      <alignment horizontal="left" vertical="center" wrapText="1" shrinkToFit="1"/>
      <protection locked="0"/>
    </xf>
    <xf numFmtId="0" fontId="10" fillId="0" borderId="31" xfId="0" applyFont="1" applyFill="1" applyBorder="1" applyAlignment="1" applyProtection="1">
      <alignment horizontal="center" vertical="center"/>
    </xf>
    <xf numFmtId="0" fontId="10" fillId="0" borderId="32" xfId="0" applyFont="1" applyFill="1" applyBorder="1" applyAlignment="1" applyProtection="1">
      <alignment horizontal="center" vertical="center"/>
    </xf>
    <xf numFmtId="0" fontId="10" fillId="0" borderId="33"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22" xfId="0" applyFont="1" applyFill="1" applyBorder="1" applyAlignment="1" applyProtection="1">
      <alignment horizontal="center" vertical="center"/>
    </xf>
    <xf numFmtId="0" fontId="10" fillId="0" borderId="36" xfId="0" applyFont="1" applyFill="1" applyBorder="1" applyAlignment="1" applyProtection="1">
      <alignment horizontal="center" vertical="center"/>
    </xf>
    <xf numFmtId="0" fontId="10" fillId="0" borderId="73" xfId="0" applyFont="1" applyFill="1" applyBorder="1" applyAlignment="1" applyProtection="1">
      <alignment horizontal="center" vertical="center" wrapText="1"/>
    </xf>
    <xf numFmtId="0" fontId="10" fillId="0" borderId="38" xfId="0" applyFont="1" applyFill="1" applyBorder="1" applyAlignment="1" applyProtection="1">
      <alignment horizontal="center" vertical="center" wrapText="1"/>
    </xf>
    <xf numFmtId="0" fontId="10" fillId="0" borderId="39" xfId="0" applyFont="1" applyFill="1" applyBorder="1" applyAlignment="1" applyProtection="1">
      <alignment horizontal="center" vertical="center" wrapText="1"/>
    </xf>
    <xf numFmtId="0" fontId="10" fillId="27" borderId="16" xfId="0" applyFont="1" applyFill="1" applyBorder="1" applyAlignment="1" applyProtection="1">
      <alignment horizontal="left" vertical="center" wrapText="1"/>
      <protection locked="0"/>
    </xf>
    <xf numFmtId="0" fontId="10" fillId="27" borderId="17" xfId="0" applyFont="1" applyFill="1" applyBorder="1" applyAlignment="1" applyProtection="1">
      <alignment horizontal="left" vertical="center" wrapText="1"/>
      <protection locked="0"/>
    </xf>
    <xf numFmtId="0" fontId="10" fillId="27" borderId="18" xfId="0" applyFont="1" applyFill="1" applyBorder="1" applyAlignment="1" applyProtection="1">
      <alignment horizontal="left" vertical="center" wrapText="1"/>
      <protection locked="0"/>
    </xf>
    <xf numFmtId="49" fontId="10" fillId="26" borderId="22" xfId="0" applyNumberFormat="1" applyFont="1" applyFill="1" applyBorder="1" applyAlignment="1" applyProtection="1">
      <alignment horizontal="center" vertical="center"/>
      <protection locked="0"/>
    </xf>
    <xf numFmtId="0" fontId="0" fillId="0" borderId="13" xfId="0" applyBorder="1" applyAlignment="1" applyProtection="1">
      <alignment horizontal="center" vertical="center"/>
    </xf>
    <xf numFmtId="0" fontId="0" fillId="0" borderId="20" xfId="0" applyBorder="1" applyAlignment="1" applyProtection="1">
      <alignment horizontal="center" vertical="center"/>
    </xf>
    <xf numFmtId="0" fontId="10" fillId="24" borderId="74" xfId="0" applyFont="1" applyFill="1" applyBorder="1" applyAlignment="1" applyProtection="1">
      <alignment horizontal="left" vertical="center"/>
    </xf>
    <xf numFmtId="0" fontId="10" fillId="24" borderId="54" xfId="0" applyFont="1" applyFill="1" applyBorder="1" applyAlignment="1" applyProtection="1">
      <alignment horizontal="left" vertical="center"/>
    </xf>
    <xf numFmtId="0" fontId="10" fillId="24" borderId="13" xfId="0" applyFont="1" applyFill="1" applyBorder="1" applyAlignment="1" applyProtection="1">
      <alignment horizontal="left" vertical="center"/>
    </xf>
    <xf numFmtId="176" fontId="9" fillId="24" borderId="75" xfId="0" applyNumberFormat="1" applyFont="1" applyFill="1" applyBorder="1" applyAlignment="1" applyProtection="1">
      <alignment horizontal="right" vertical="center"/>
    </xf>
    <xf numFmtId="176" fontId="9" fillId="24" borderId="76" xfId="0" applyNumberFormat="1" applyFont="1" applyFill="1" applyBorder="1" applyAlignment="1" applyProtection="1">
      <alignment horizontal="right" vertical="center"/>
    </xf>
    <xf numFmtId="176" fontId="9" fillId="24" borderId="73" xfId="0" applyNumberFormat="1" applyFont="1" applyFill="1" applyBorder="1" applyAlignment="1" applyProtection="1">
      <alignment horizontal="right" vertical="center"/>
    </xf>
    <xf numFmtId="0" fontId="10" fillId="24" borderId="77" xfId="0" applyFont="1" applyFill="1" applyBorder="1" applyAlignment="1" applyProtection="1">
      <alignment horizontal="left" vertical="center"/>
    </xf>
    <xf numFmtId="0" fontId="10" fillId="24" borderId="78" xfId="0" applyFont="1" applyFill="1" applyBorder="1" applyAlignment="1" applyProtection="1">
      <alignment horizontal="left" vertical="center" shrinkToFit="1"/>
    </xf>
    <xf numFmtId="0" fontId="10" fillId="24" borderId="17" xfId="0" applyFont="1" applyFill="1" applyBorder="1" applyAlignment="1" applyProtection="1">
      <alignment horizontal="left" vertical="center" shrinkToFit="1"/>
    </xf>
    <xf numFmtId="177" fontId="0" fillId="24" borderId="79" xfId="0" applyNumberFormat="1" applyFont="1" applyFill="1" applyBorder="1" applyAlignment="1" applyProtection="1">
      <alignment horizontal="right" vertical="center" shrinkToFit="1"/>
    </xf>
    <xf numFmtId="0" fontId="0" fillId="24" borderId="80" xfId="0" applyFont="1" applyFill="1" applyBorder="1" applyAlignment="1" applyProtection="1">
      <alignment horizontal="right" vertical="center" shrinkToFit="1"/>
    </xf>
    <xf numFmtId="176" fontId="0" fillId="24" borderId="77" xfId="0" applyNumberFormat="1" applyFont="1" applyFill="1" applyBorder="1" applyAlignment="1" applyProtection="1">
      <alignment horizontal="right" vertical="center"/>
    </xf>
    <xf numFmtId="176" fontId="0" fillId="24" borderId="89" xfId="0" applyNumberFormat="1" applyFont="1" applyFill="1" applyBorder="1" applyAlignment="1" applyProtection="1">
      <alignment horizontal="right" vertical="center"/>
    </xf>
    <xf numFmtId="0" fontId="29" fillId="0" borderId="16" xfId="0" applyFont="1" applyFill="1" applyBorder="1" applyAlignment="1" applyProtection="1">
      <alignment horizontal="left" vertical="center" wrapText="1" indent="1"/>
    </xf>
    <xf numFmtId="0" fontId="29" fillId="0" borderId="17" xfId="0" applyFont="1" applyFill="1" applyBorder="1" applyAlignment="1" applyProtection="1">
      <alignment horizontal="left" vertical="center" wrapText="1" indent="1"/>
    </xf>
    <xf numFmtId="0" fontId="29" fillId="0" borderId="18" xfId="0" applyFont="1" applyFill="1" applyBorder="1" applyAlignment="1" applyProtection="1">
      <alignment horizontal="left" vertical="center" wrapText="1" indent="1"/>
    </xf>
    <xf numFmtId="0" fontId="10" fillId="24" borderId="17" xfId="0" applyFont="1" applyFill="1" applyBorder="1" applyAlignment="1" applyProtection="1">
      <alignment horizontal="center" vertical="center"/>
    </xf>
    <xf numFmtId="0" fontId="10" fillId="24" borderId="18" xfId="0" applyFont="1" applyFill="1" applyBorder="1" applyAlignment="1" applyProtection="1">
      <alignment horizontal="center" vertical="center"/>
    </xf>
    <xf numFmtId="0" fontId="10" fillId="27" borderId="22" xfId="0" applyFont="1" applyFill="1" applyBorder="1" applyAlignment="1" applyProtection="1">
      <alignment horizontal="center" vertical="center"/>
      <protection locked="0"/>
    </xf>
    <xf numFmtId="0" fontId="10" fillId="26" borderId="22" xfId="0" applyFont="1" applyFill="1" applyBorder="1" applyAlignment="1" applyProtection="1">
      <alignment horizontal="center" vertical="center"/>
      <protection locked="0"/>
    </xf>
    <xf numFmtId="0" fontId="10" fillId="24" borderId="58" xfId="0" applyFont="1" applyFill="1" applyBorder="1" applyAlignment="1" applyProtection="1">
      <alignment horizontal="center" vertical="center"/>
    </xf>
    <xf numFmtId="0" fontId="10" fillId="24" borderId="53" xfId="0" applyFont="1" applyFill="1" applyBorder="1" applyAlignment="1" applyProtection="1">
      <alignment horizontal="center" vertical="center"/>
    </xf>
    <xf numFmtId="0" fontId="10" fillId="24" borderId="80" xfId="0" applyFont="1" applyFill="1" applyBorder="1" applyAlignment="1" applyProtection="1">
      <alignment horizontal="center" vertical="center"/>
    </xf>
    <xf numFmtId="0" fontId="10" fillId="24" borderId="88" xfId="0" applyFont="1" applyFill="1" applyBorder="1" applyAlignment="1" applyProtection="1">
      <alignment horizontal="center" vertical="center"/>
    </xf>
    <xf numFmtId="0" fontId="10" fillId="24" borderId="19" xfId="0" applyFont="1" applyFill="1" applyBorder="1" applyAlignment="1" applyProtection="1">
      <alignment horizontal="center" vertical="center"/>
    </xf>
    <xf numFmtId="0" fontId="10" fillId="24" borderId="14" xfId="0" applyFont="1" applyFill="1" applyBorder="1" applyAlignment="1" applyProtection="1">
      <alignment horizontal="center" vertical="center"/>
    </xf>
    <xf numFmtId="0" fontId="31" fillId="27" borderId="22" xfId="0" applyFont="1" applyFill="1" applyBorder="1" applyAlignment="1" applyProtection="1">
      <alignment horizontal="center" vertical="center"/>
      <protection locked="0"/>
    </xf>
    <xf numFmtId="0" fontId="10" fillId="0" borderId="37" xfId="0" applyFont="1" applyFill="1" applyBorder="1" applyAlignment="1" applyProtection="1">
      <alignment horizontal="center" vertical="center"/>
    </xf>
    <xf numFmtId="0" fontId="10" fillId="0" borderId="58" xfId="0" applyFont="1" applyFill="1" applyBorder="1" applyAlignment="1" applyProtection="1">
      <alignment horizontal="center" vertical="center"/>
    </xf>
    <xf numFmtId="0" fontId="10" fillId="0" borderId="53" xfId="0" applyFont="1" applyFill="1" applyBorder="1" applyAlignment="1" applyProtection="1">
      <alignment horizontal="center" vertical="center"/>
    </xf>
    <xf numFmtId="177" fontId="35" fillId="26" borderId="77" xfId="0" applyNumberFormat="1" applyFont="1" applyFill="1" applyBorder="1" applyAlignment="1" applyProtection="1">
      <alignment horizontal="right" vertical="center"/>
      <protection locked="0"/>
    </xf>
    <xf numFmtId="177" fontId="35" fillId="26" borderId="89" xfId="0" applyNumberFormat="1" applyFont="1" applyFill="1" applyBorder="1" applyAlignment="1" applyProtection="1">
      <alignment horizontal="right" vertical="center"/>
      <protection locked="0"/>
    </xf>
    <xf numFmtId="0" fontId="10" fillId="0" borderId="40" xfId="0" applyFont="1" applyFill="1" applyBorder="1" applyAlignment="1" applyProtection="1">
      <alignment horizontal="center" vertical="center"/>
    </xf>
    <xf numFmtId="0" fontId="10" fillId="0" borderId="41" xfId="0" applyFont="1" applyFill="1" applyBorder="1" applyAlignment="1" applyProtection="1">
      <alignment horizontal="center" vertical="center"/>
    </xf>
    <xf numFmtId="0" fontId="0" fillId="0" borderId="13" xfId="0" applyBorder="1" applyAlignment="1" applyProtection="1">
      <alignment horizontal="left" vertical="center"/>
    </xf>
    <xf numFmtId="0" fontId="0" fillId="0" borderId="20" xfId="0" applyBorder="1" applyAlignment="1" applyProtection="1">
      <alignment horizontal="left" vertical="center"/>
    </xf>
    <xf numFmtId="0" fontId="0" fillId="0" borderId="16" xfId="0" applyBorder="1" applyAlignment="1" applyProtection="1">
      <alignment horizontal="left" vertical="center"/>
    </xf>
    <xf numFmtId="0" fontId="10" fillId="0" borderId="78" xfId="0" applyFont="1" applyFill="1" applyBorder="1" applyAlignment="1" applyProtection="1">
      <alignment horizontal="right" vertical="center"/>
    </xf>
    <xf numFmtId="0" fontId="10" fillId="0" borderId="17" xfId="0" applyFont="1" applyFill="1" applyBorder="1" applyAlignment="1" applyProtection="1">
      <alignment horizontal="right" vertical="center"/>
    </xf>
    <xf numFmtId="177" fontId="42" fillId="26" borderId="17" xfId="0" applyNumberFormat="1" applyFont="1" applyFill="1" applyBorder="1" applyAlignment="1" applyProtection="1">
      <alignment horizontal="right" vertical="center"/>
      <protection locked="0"/>
    </xf>
    <xf numFmtId="0" fontId="10" fillId="0" borderId="17"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0" fillId="0" borderId="78" xfId="0" applyFont="1" applyFill="1" applyBorder="1" applyAlignment="1" applyProtection="1">
      <alignment vertical="center" shrinkToFit="1"/>
    </xf>
    <xf numFmtId="0" fontId="0" fillId="0" borderId="17" xfId="0" applyBorder="1" applyAlignment="1" applyProtection="1">
      <alignment vertical="center" shrinkToFit="1"/>
    </xf>
    <xf numFmtId="181" fontId="35" fillId="26" borderId="79" xfId="0" applyNumberFormat="1" applyFont="1" applyFill="1" applyBorder="1" applyAlignment="1" applyProtection="1">
      <alignment horizontal="right" vertical="center"/>
      <protection locked="0"/>
    </xf>
    <xf numFmtId="181" fontId="35" fillId="26" borderId="80" xfId="0" applyNumberFormat="1" applyFont="1" applyFill="1" applyBorder="1" applyAlignment="1" applyProtection="1">
      <alignment horizontal="right" vertical="center"/>
      <protection locked="0"/>
    </xf>
    <xf numFmtId="0" fontId="10" fillId="0" borderId="80" xfId="0" applyFont="1" applyFill="1" applyBorder="1" applyAlignment="1" applyProtection="1">
      <alignment horizontal="center" vertical="center"/>
    </xf>
    <xf numFmtId="0" fontId="10" fillId="0" borderId="88" xfId="0" applyFont="1" applyFill="1" applyBorder="1" applyAlignment="1" applyProtection="1">
      <alignment horizontal="center" vertical="center"/>
    </xf>
    <xf numFmtId="0" fontId="10" fillId="0" borderId="77" xfId="0" applyFont="1" applyFill="1" applyBorder="1" applyAlignment="1" applyProtection="1">
      <alignment vertical="center"/>
    </xf>
    <xf numFmtId="0" fontId="0" fillId="0" borderId="77" xfId="0" applyBorder="1" applyAlignment="1" applyProtection="1">
      <alignment vertical="center"/>
    </xf>
    <xf numFmtId="0" fontId="0" fillId="0" borderId="16" xfId="0" applyBorder="1" applyAlignment="1" applyProtection="1">
      <alignment horizontal="center" vertical="center"/>
    </xf>
    <xf numFmtId="178" fontId="42" fillId="26" borderId="17" xfId="0" applyNumberFormat="1" applyFont="1" applyFill="1" applyBorder="1" applyAlignment="1" applyProtection="1">
      <alignment horizontal="right" vertical="center"/>
      <protection locked="0"/>
    </xf>
    <xf numFmtId="0" fontId="10" fillId="0" borderId="77" xfId="0" applyFont="1" applyFill="1" applyBorder="1" applyAlignment="1" applyProtection="1">
      <alignment vertical="center" shrinkToFit="1"/>
    </xf>
    <xf numFmtId="0" fontId="0" fillId="0" borderId="77" xfId="0" applyBorder="1" applyAlignment="1" applyProtection="1">
      <alignment vertical="center" shrinkToFit="1"/>
    </xf>
    <xf numFmtId="181" fontId="35" fillId="26" borderId="77" xfId="0" applyNumberFormat="1" applyFont="1" applyFill="1" applyBorder="1" applyAlignment="1" applyProtection="1">
      <alignment horizontal="right" vertical="center"/>
      <protection locked="0"/>
    </xf>
    <xf numFmtId="181" fontId="35" fillId="26" borderId="89" xfId="0" applyNumberFormat="1" applyFont="1" applyFill="1" applyBorder="1" applyAlignment="1" applyProtection="1">
      <alignment horizontal="right" vertical="center"/>
      <protection locked="0"/>
    </xf>
    <xf numFmtId="0" fontId="44" fillId="24" borderId="0" xfId="0" applyFont="1" applyFill="1" applyBorder="1" applyAlignment="1" applyProtection="1">
      <alignment horizontal="left" vertical="center" wrapText="1"/>
    </xf>
    <xf numFmtId="0" fontId="44" fillId="24" borderId="15" xfId="0" applyFont="1" applyFill="1" applyBorder="1" applyAlignment="1" applyProtection="1">
      <alignment horizontal="left" vertical="center" wrapText="1"/>
    </xf>
    <xf numFmtId="0" fontId="43" fillId="26" borderId="17" xfId="0" applyFont="1" applyFill="1" applyBorder="1" applyAlignment="1" applyProtection="1">
      <alignment horizontal="left" vertical="top" wrapText="1"/>
      <protection locked="0"/>
    </xf>
    <xf numFmtId="0" fontId="10" fillId="24" borderId="38" xfId="0" applyFont="1" applyFill="1" applyBorder="1" applyAlignment="1" applyProtection="1">
      <alignment horizontal="center" vertical="center"/>
    </xf>
    <xf numFmtId="0" fontId="10" fillId="24" borderId="39" xfId="0" applyFont="1" applyFill="1" applyBorder="1" applyAlignment="1" applyProtection="1">
      <alignment horizontal="center" vertical="center"/>
    </xf>
    <xf numFmtId="0" fontId="10" fillId="0" borderId="48" xfId="0" applyFont="1" applyFill="1" applyBorder="1" applyAlignment="1" applyProtection="1">
      <alignment horizontal="left" vertical="center"/>
    </xf>
    <xf numFmtId="0" fontId="10" fillId="0" borderId="10" xfId="0" applyFont="1" applyFill="1" applyBorder="1" applyAlignment="1" applyProtection="1">
      <alignment horizontal="left" vertical="center"/>
    </xf>
    <xf numFmtId="0" fontId="10" fillId="0" borderId="12" xfId="0" applyFont="1" applyFill="1" applyBorder="1" applyAlignment="1" applyProtection="1">
      <alignment horizontal="left" vertical="center"/>
    </xf>
    <xf numFmtId="0" fontId="10" fillId="24" borderId="48" xfId="0" applyFont="1" applyFill="1" applyBorder="1" applyAlignment="1" applyProtection="1">
      <alignment horizontal="left" vertical="center"/>
    </xf>
    <xf numFmtId="0" fontId="10" fillId="24" borderId="12" xfId="0" applyFont="1" applyFill="1" applyBorder="1" applyAlignment="1" applyProtection="1">
      <alignment horizontal="left" vertical="center"/>
    </xf>
    <xf numFmtId="0" fontId="10" fillId="24" borderId="81" xfId="0" applyFont="1" applyFill="1" applyBorder="1" applyAlignment="1" applyProtection="1">
      <alignment horizontal="left" vertical="center"/>
    </xf>
    <xf numFmtId="0" fontId="10" fillId="24" borderId="19" xfId="0" applyFont="1" applyFill="1" applyBorder="1" applyAlignment="1" applyProtection="1">
      <alignment horizontal="left" vertical="center"/>
    </xf>
    <xf numFmtId="49" fontId="10" fillId="26" borderId="37" xfId="0" applyNumberFormat="1" applyFont="1" applyFill="1" applyBorder="1" applyAlignment="1" applyProtection="1">
      <alignment horizontal="center" vertical="center" shrinkToFit="1"/>
      <protection locked="0"/>
    </xf>
    <xf numFmtId="49" fontId="10" fillId="26" borderId="22" xfId="0" applyNumberFormat="1" applyFont="1" applyFill="1" applyBorder="1" applyAlignment="1" applyProtection="1">
      <alignment horizontal="center" vertical="center" shrinkToFit="1"/>
      <protection locked="0"/>
    </xf>
    <xf numFmtId="49" fontId="10" fillId="26" borderId="11" xfId="0" applyNumberFormat="1" applyFont="1" applyFill="1" applyBorder="1" applyAlignment="1" applyProtection="1">
      <alignment horizontal="center" vertical="center" shrinkToFit="1"/>
      <protection locked="0"/>
    </xf>
    <xf numFmtId="0" fontId="41" fillId="0" borderId="22" xfId="0" applyFont="1" applyFill="1" applyBorder="1" applyAlignment="1" applyProtection="1">
      <alignment horizontal="center" vertical="center"/>
    </xf>
    <xf numFmtId="176" fontId="35" fillId="24" borderId="82" xfId="0" applyNumberFormat="1" applyFont="1" applyFill="1" applyBorder="1" applyAlignment="1" applyProtection="1">
      <alignment horizontal="right" vertical="center"/>
    </xf>
    <xf numFmtId="176" fontId="35" fillId="24" borderId="38" xfId="0" applyNumberFormat="1" applyFont="1" applyFill="1" applyBorder="1" applyAlignment="1" applyProtection="1">
      <alignment horizontal="right" vertical="center"/>
    </xf>
    <xf numFmtId="0" fontId="28" fillId="0" borderId="0" xfId="0" applyFont="1" applyFill="1" applyAlignment="1" applyProtection="1">
      <alignment horizontal="center" vertical="center"/>
    </xf>
    <xf numFmtId="0" fontId="29" fillId="0" borderId="13" xfId="0" applyFont="1" applyFill="1" applyBorder="1" applyAlignment="1" applyProtection="1">
      <alignment horizontal="left" vertical="center" wrapText="1" indent="1"/>
    </xf>
    <xf numFmtId="0" fontId="29" fillId="0" borderId="19" xfId="0" applyFont="1" applyFill="1" applyBorder="1" applyAlignment="1" applyProtection="1">
      <alignment horizontal="left" vertical="center" wrapText="1" indent="1"/>
    </xf>
    <xf numFmtId="0" fontId="29" fillId="0" borderId="19" xfId="0" applyFont="1" applyFill="1" applyBorder="1" applyAlignment="1" applyProtection="1">
      <alignment horizontal="center" vertical="center" wrapText="1"/>
    </xf>
    <xf numFmtId="0" fontId="29" fillId="0" borderId="14" xfId="0" applyFont="1" applyFill="1" applyBorder="1" applyAlignment="1" applyProtection="1">
      <alignment horizontal="center" vertical="center" wrapText="1"/>
    </xf>
    <xf numFmtId="49" fontId="29" fillId="26" borderId="19" xfId="0" applyNumberFormat="1" applyFont="1" applyFill="1" applyBorder="1" applyAlignment="1" applyProtection="1">
      <alignment horizontal="center" vertical="center" wrapText="1"/>
      <protection locked="0"/>
    </xf>
    <xf numFmtId="0" fontId="10" fillId="24" borderId="11" xfId="0" applyFont="1" applyFill="1" applyBorder="1" applyAlignment="1" applyProtection="1">
      <alignment horizontal="left" vertical="center" wrapText="1"/>
    </xf>
    <xf numFmtId="0" fontId="10" fillId="24" borderId="10" xfId="0" applyFont="1" applyFill="1" applyBorder="1" applyAlignment="1" applyProtection="1">
      <alignment horizontal="left" vertical="center" wrapText="1"/>
    </xf>
    <xf numFmtId="0" fontId="10" fillId="24" borderId="12" xfId="0" applyFont="1" applyFill="1" applyBorder="1" applyAlignment="1" applyProtection="1">
      <alignment horizontal="left" vertical="center" wrapText="1"/>
    </xf>
    <xf numFmtId="176" fontId="9" fillId="26" borderId="37" xfId="28" applyNumberFormat="1" applyFont="1" applyFill="1" applyBorder="1" applyAlignment="1" applyProtection="1">
      <alignment horizontal="right" vertical="center" shrinkToFit="1"/>
      <protection locked="0"/>
    </xf>
    <xf numFmtId="176" fontId="9" fillId="26" borderId="22" xfId="28" applyNumberFormat="1" applyFont="1" applyFill="1" applyBorder="1" applyAlignment="1" applyProtection="1">
      <alignment horizontal="right" vertical="center" shrinkToFit="1"/>
      <protection locked="0"/>
    </xf>
    <xf numFmtId="0" fontId="10" fillId="0" borderId="37" xfId="0" applyFont="1" applyBorder="1" applyAlignment="1" applyProtection="1">
      <alignment horizontal="left" vertical="center" shrinkToFit="1"/>
    </xf>
    <xf numFmtId="0" fontId="10" fillId="0" borderId="22" xfId="0" applyFont="1" applyBorder="1" applyAlignment="1" applyProtection="1">
      <alignment horizontal="left" vertical="center" shrinkToFit="1"/>
    </xf>
    <xf numFmtId="49" fontId="10" fillId="26" borderId="11" xfId="0" applyNumberFormat="1"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0" fillId="0" borderId="28" xfId="0" applyFont="1" applyFill="1" applyBorder="1" applyAlignment="1" applyProtection="1">
      <alignment horizontal="center" vertical="center"/>
    </xf>
    <xf numFmtId="0" fontId="10" fillId="26" borderId="29" xfId="0" applyFont="1" applyFill="1" applyBorder="1" applyAlignment="1" applyProtection="1">
      <alignment horizontal="left" vertical="center" wrapText="1" shrinkToFit="1"/>
      <protection locked="0"/>
    </xf>
    <xf numFmtId="0" fontId="10" fillId="26" borderId="27" xfId="0" applyFont="1" applyFill="1" applyBorder="1" applyAlignment="1" applyProtection="1">
      <alignment horizontal="left" vertical="center" wrapText="1" shrinkToFit="1"/>
      <protection locked="0"/>
    </xf>
    <xf numFmtId="0" fontId="10" fillId="26" borderId="30" xfId="0" applyFont="1" applyFill="1" applyBorder="1" applyAlignment="1" applyProtection="1">
      <alignment horizontal="left" vertical="center" wrapText="1" shrinkToFit="1"/>
      <protection locked="0"/>
    </xf>
    <xf numFmtId="0" fontId="10" fillId="0" borderId="2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0" fontId="0" fillId="0" borderId="12"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26" borderId="34" xfId="0" applyFont="1" applyFill="1" applyBorder="1" applyAlignment="1" applyProtection="1">
      <alignment horizontal="left" vertical="center" wrapText="1"/>
      <protection locked="0"/>
    </xf>
    <xf numFmtId="0" fontId="10" fillId="26" borderId="32" xfId="0" applyFont="1" applyFill="1" applyBorder="1" applyAlignment="1" applyProtection="1">
      <alignment horizontal="left" vertical="center" wrapText="1"/>
      <protection locked="0"/>
    </xf>
    <xf numFmtId="0" fontId="10" fillId="26" borderId="35"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wrapText="1" indent="1"/>
    </xf>
    <xf numFmtId="0" fontId="10" fillId="0" borderId="19" xfId="0" applyFont="1" applyFill="1" applyBorder="1" applyAlignment="1" applyProtection="1">
      <alignment horizontal="left" vertical="center" indent="1"/>
    </xf>
    <xf numFmtId="0" fontId="10" fillId="0" borderId="14" xfId="0" applyFont="1" applyFill="1" applyBorder="1" applyAlignment="1" applyProtection="1">
      <alignment horizontal="left" vertical="center" indent="1"/>
    </xf>
    <xf numFmtId="0" fontId="10" fillId="0" borderId="20" xfId="0" applyFont="1" applyFill="1" applyBorder="1" applyAlignment="1" applyProtection="1">
      <alignment horizontal="left" vertical="center" indent="1"/>
    </xf>
    <xf numFmtId="0" fontId="10" fillId="0" borderId="0" xfId="0" applyFont="1" applyFill="1" applyBorder="1" applyAlignment="1" applyProtection="1">
      <alignment horizontal="left" vertical="center" indent="1"/>
    </xf>
    <xf numFmtId="0" fontId="10" fillId="0" borderId="15" xfId="0" applyFont="1" applyFill="1" applyBorder="1" applyAlignment="1" applyProtection="1">
      <alignment horizontal="left" vertical="center" indent="1"/>
    </xf>
    <xf numFmtId="0" fontId="10" fillId="0" borderId="16" xfId="0" applyFont="1" applyFill="1" applyBorder="1" applyAlignment="1" applyProtection="1">
      <alignment horizontal="left" vertical="center" indent="1"/>
    </xf>
    <xf numFmtId="0" fontId="10" fillId="0" borderId="17" xfId="0" applyFont="1" applyFill="1" applyBorder="1" applyAlignment="1" applyProtection="1">
      <alignment horizontal="left" vertical="center" indent="1"/>
    </xf>
    <xf numFmtId="0" fontId="10" fillId="0" borderId="18" xfId="0" applyFont="1" applyFill="1" applyBorder="1" applyAlignment="1" applyProtection="1">
      <alignment horizontal="left" vertical="center" indent="1"/>
    </xf>
    <xf numFmtId="0" fontId="10" fillId="26" borderId="29" xfId="0" applyFont="1" applyFill="1" applyBorder="1" applyAlignment="1" applyProtection="1">
      <alignment horizontal="left" vertical="center"/>
      <protection locked="0"/>
    </xf>
    <xf numFmtId="0" fontId="10" fillId="26" borderId="27" xfId="0" applyFont="1" applyFill="1" applyBorder="1" applyAlignment="1" applyProtection="1">
      <alignment horizontal="left" vertical="center"/>
      <protection locked="0"/>
    </xf>
    <xf numFmtId="0" fontId="10" fillId="26" borderId="30" xfId="0" applyFont="1" applyFill="1" applyBorder="1" applyAlignment="1" applyProtection="1">
      <alignment horizontal="left" vertical="center"/>
      <protection locked="0"/>
    </xf>
    <xf numFmtId="0" fontId="44" fillId="24" borderId="0" xfId="0" applyFont="1" applyFill="1" applyBorder="1" applyAlignment="1" applyProtection="1">
      <alignment horizontal="left" vertical="center"/>
    </xf>
    <xf numFmtId="0" fontId="44" fillId="24" borderId="19" xfId="0" applyFont="1" applyFill="1" applyBorder="1" applyAlignment="1" applyProtection="1">
      <alignment horizontal="left" vertical="center"/>
    </xf>
    <xf numFmtId="0" fontId="44" fillId="24" borderId="14" xfId="0" applyFont="1" applyFill="1" applyBorder="1" applyAlignment="1" applyProtection="1">
      <alignment horizontal="left" vertical="center"/>
    </xf>
    <xf numFmtId="0" fontId="10" fillId="0" borderId="81" xfId="0" applyFont="1" applyFill="1" applyBorder="1" applyAlignment="1" applyProtection="1">
      <alignment horizontal="left" vertical="center" wrapText="1"/>
    </xf>
    <xf numFmtId="0" fontId="10" fillId="0" borderId="19" xfId="0" applyFont="1" applyFill="1" applyBorder="1" applyAlignment="1" applyProtection="1">
      <alignment horizontal="left" vertical="center"/>
    </xf>
    <xf numFmtId="0" fontId="10" fillId="0" borderId="83" xfId="0" applyFont="1" applyFill="1" applyBorder="1" applyAlignment="1" applyProtection="1">
      <alignment horizontal="left" vertical="center"/>
    </xf>
    <xf numFmtId="0" fontId="10" fillId="0" borderId="84"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0" fillId="0" borderId="85" xfId="0" applyFont="1" applyFill="1" applyBorder="1" applyAlignment="1" applyProtection="1">
      <alignment horizontal="left" vertical="center"/>
    </xf>
    <xf numFmtId="0" fontId="10" fillId="0" borderId="78" xfId="0" applyFont="1" applyFill="1" applyBorder="1" applyAlignment="1" applyProtection="1">
      <alignment horizontal="left" vertical="center"/>
    </xf>
    <xf numFmtId="0" fontId="10" fillId="0" borderId="17" xfId="0" applyFont="1" applyFill="1" applyBorder="1" applyAlignment="1" applyProtection="1">
      <alignment horizontal="left" vertical="center"/>
    </xf>
    <xf numFmtId="0" fontId="10" fillId="0" borderId="86" xfId="0" applyFont="1" applyFill="1" applyBorder="1" applyAlignment="1" applyProtection="1">
      <alignment horizontal="left" vertical="center"/>
    </xf>
    <xf numFmtId="0" fontId="44" fillId="24" borderId="17" xfId="0" applyFont="1" applyFill="1" applyBorder="1" applyAlignment="1" applyProtection="1">
      <alignment horizontal="left" vertical="center" shrinkToFit="1"/>
    </xf>
    <xf numFmtId="0" fontId="52" fillId="26" borderId="0" xfId="0" applyFont="1" applyFill="1" applyBorder="1" applyAlignment="1" applyProtection="1">
      <alignment horizontal="center" vertical="center"/>
      <protection locked="0"/>
    </xf>
    <xf numFmtId="0" fontId="53" fillId="26"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top" wrapText="1"/>
    </xf>
    <xf numFmtId="0" fontId="30" fillId="0" borderId="48" xfId="0" applyFont="1" applyFill="1" applyBorder="1" applyAlignment="1" applyProtection="1">
      <alignment horizontal="left" vertical="center" wrapText="1"/>
    </xf>
    <xf numFmtId="0" fontId="30" fillId="0" borderId="10" xfId="0" applyFont="1" applyFill="1" applyBorder="1" applyAlignment="1" applyProtection="1">
      <alignment horizontal="left" vertical="center" wrapText="1"/>
    </xf>
    <xf numFmtId="0" fontId="30" fillId="0" borderId="12" xfId="0" applyFont="1" applyFill="1" applyBorder="1" applyAlignment="1" applyProtection="1">
      <alignment horizontal="left" vertical="center" wrapText="1"/>
    </xf>
    <xf numFmtId="0" fontId="29" fillId="26" borderId="81" xfId="0" applyFont="1" applyFill="1" applyBorder="1" applyAlignment="1" applyProtection="1">
      <alignment horizontal="left" vertical="top" wrapText="1"/>
      <protection locked="0"/>
    </xf>
    <xf numFmtId="0" fontId="29" fillId="26" borderId="19" xfId="0" applyFont="1" applyFill="1" applyBorder="1" applyAlignment="1" applyProtection="1">
      <alignment horizontal="left" vertical="top" wrapText="1"/>
      <protection locked="0"/>
    </xf>
    <xf numFmtId="0" fontId="29" fillId="26" borderId="14" xfId="0" applyFont="1" applyFill="1" applyBorder="1" applyAlignment="1" applyProtection="1">
      <alignment horizontal="left" vertical="top" wrapText="1"/>
      <protection locked="0"/>
    </xf>
    <xf numFmtId="0" fontId="29" fillId="26" borderId="84" xfId="0" applyFont="1" applyFill="1" applyBorder="1" applyAlignment="1" applyProtection="1">
      <alignment horizontal="left" vertical="top" wrapText="1"/>
      <protection locked="0"/>
    </xf>
    <xf numFmtId="0" fontId="29" fillId="26" borderId="0" xfId="0" applyFont="1" applyFill="1" applyBorder="1" applyAlignment="1" applyProtection="1">
      <alignment horizontal="left" vertical="top" wrapText="1"/>
      <protection locked="0"/>
    </xf>
    <xf numFmtId="0" fontId="29" fillId="26" borderId="15" xfId="0" applyFont="1" applyFill="1" applyBorder="1" applyAlignment="1" applyProtection="1">
      <alignment horizontal="left" vertical="top" wrapText="1"/>
      <protection locked="0"/>
    </xf>
    <xf numFmtId="0" fontId="29" fillId="26" borderId="78" xfId="0" applyFont="1" applyFill="1" applyBorder="1" applyAlignment="1" applyProtection="1">
      <alignment horizontal="left" vertical="top" wrapText="1"/>
      <protection locked="0"/>
    </xf>
    <xf numFmtId="0" fontId="29" fillId="26" borderId="17" xfId="0" applyFont="1" applyFill="1" applyBorder="1" applyAlignment="1" applyProtection="1">
      <alignment horizontal="left" vertical="top" wrapText="1"/>
      <protection locked="0"/>
    </xf>
    <xf numFmtId="0" fontId="29" fillId="26" borderId="18"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center" wrapText="1"/>
    </xf>
    <xf numFmtId="0" fontId="69" fillId="0" borderId="69" xfId="0" applyFont="1" applyBorder="1" applyAlignment="1" applyProtection="1">
      <alignment horizontal="center" vertical="center"/>
    </xf>
    <xf numFmtId="0" fontId="69" fillId="0" borderId="70" xfId="0" applyFont="1" applyBorder="1" applyAlignment="1" applyProtection="1">
      <alignment horizontal="center" vertical="center"/>
    </xf>
    <xf numFmtId="0" fontId="69" fillId="0" borderId="71" xfId="0" applyFont="1" applyBorder="1" applyAlignment="1" applyProtection="1">
      <alignment horizontal="center" vertical="center"/>
    </xf>
    <xf numFmtId="0" fontId="69" fillId="0" borderId="10" xfId="0" applyFont="1" applyBorder="1" applyAlignment="1" applyProtection="1">
      <alignment horizontal="center" vertical="center"/>
    </xf>
    <xf numFmtId="0" fontId="69" fillId="0" borderId="46" xfId="0" applyFont="1" applyBorder="1" applyAlignment="1" applyProtection="1">
      <alignment horizontal="center" vertical="center"/>
    </xf>
    <xf numFmtId="0" fontId="69" fillId="26" borderId="22" xfId="0" applyFont="1" applyFill="1" applyBorder="1" applyAlignment="1" applyProtection="1">
      <alignment horizontal="center" vertical="center"/>
      <protection locked="0"/>
    </xf>
    <xf numFmtId="0" fontId="69" fillId="26" borderId="11" xfId="0" applyFont="1" applyFill="1" applyBorder="1" applyAlignment="1" applyProtection="1">
      <alignment horizontal="center" vertical="center"/>
      <protection locked="0"/>
    </xf>
    <xf numFmtId="0" fontId="52" fillId="26" borderId="21" xfId="0" applyFont="1" applyFill="1" applyBorder="1" applyAlignment="1" applyProtection="1">
      <alignment horizontal="center" vertical="center" shrinkToFit="1"/>
      <protection locked="0"/>
    </xf>
    <xf numFmtId="0" fontId="36" fillId="0" borderId="21" xfId="0" applyFont="1" applyFill="1" applyBorder="1" applyAlignment="1" applyProtection="1">
      <alignment horizontal="center" vertical="center"/>
    </xf>
    <xf numFmtId="0" fontId="36" fillId="0" borderId="45" xfId="0" applyFont="1" applyFill="1" applyBorder="1" applyAlignment="1" applyProtection="1">
      <alignment horizontal="center" vertical="center"/>
    </xf>
    <xf numFmtId="0" fontId="34" fillId="0" borderId="0" xfId="0" applyFont="1" applyFill="1" applyBorder="1" applyAlignment="1" applyProtection="1">
      <alignment horizontal="left" vertical="center" wrapText="1"/>
    </xf>
    <xf numFmtId="0" fontId="34" fillId="0" borderId="43" xfId="0" applyFont="1" applyFill="1" applyBorder="1" applyAlignment="1" applyProtection="1">
      <alignment horizontal="left" vertical="center" wrapText="1"/>
    </xf>
    <xf numFmtId="0" fontId="10" fillId="0" borderId="0" xfId="0" applyFont="1" applyFill="1" applyBorder="1" applyAlignment="1" applyProtection="1">
      <alignment horizontal="left" vertical="top" shrinkToFit="1"/>
    </xf>
    <xf numFmtId="0" fontId="68" fillId="0" borderId="0" xfId="0" applyFont="1" applyAlignment="1">
      <alignment horizontal="center" vertical="center"/>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9" fillId="0" borderId="10" xfId="0" applyFont="1" applyFill="1" applyBorder="1" applyAlignment="1" applyProtection="1">
      <alignment horizontal="center" vertical="center" wrapText="1"/>
      <protection locked="0"/>
    </xf>
    <xf numFmtId="0" fontId="60" fillId="0" borderId="10" xfId="0" applyFont="1" applyFill="1" applyBorder="1" applyAlignment="1">
      <alignment horizontal="center" vertical="center" wrapText="1"/>
    </xf>
    <xf numFmtId="0" fontId="57" fillId="0" borderId="18" xfId="0" applyFont="1" applyFill="1" applyBorder="1" applyAlignment="1" applyProtection="1">
      <alignment horizontal="center" vertical="center" wrapText="1"/>
      <protection locked="0"/>
    </xf>
    <xf numFmtId="0" fontId="57" fillId="0" borderId="12" xfId="0" applyFont="1" applyFill="1" applyBorder="1" applyAlignment="1" applyProtection="1">
      <alignment horizontal="center" vertical="center" wrapText="1"/>
      <protection locked="0"/>
    </xf>
    <xf numFmtId="0" fontId="57" fillId="0" borderId="11" xfId="0" applyFont="1" applyFill="1" applyBorder="1" applyAlignment="1" applyProtection="1">
      <alignment horizontal="center" vertical="center" wrapText="1"/>
      <protection locked="0"/>
    </xf>
    <xf numFmtId="0" fontId="57" fillId="26" borderId="12" xfId="0" applyFont="1" applyFill="1" applyBorder="1" applyAlignment="1" applyProtection="1">
      <alignment horizontal="center" vertical="center" wrapText="1"/>
      <protection locked="0"/>
    </xf>
    <xf numFmtId="0" fontId="57" fillId="26" borderId="11" xfId="0" applyFont="1" applyFill="1" applyBorder="1" applyAlignment="1" applyProtection="1">
      <alignment horizontal="center" vertical="center" wrapText="1"/>
      <protection locked="0"/>
    </xf>
    <xf numFmtId="0" fontId="60" fillId="0" borderId="12" xfId="0" applyFont="1" applyBorder="1" applyAlignment="1">
      <alignment horizontal="center" vertical="center" wrapText="1"/>
    </xf>
    <xf numFmtId="0" fontId="60" fillId="0" borderId="22" xfId="0" applyFont="1" applyBorder="1" applyAlignment="1">
      <alignment horizontal="center" vertical="center" wrapText="1"/>
    </xf>
    <xf numFmtId="0" fontId="60" fillId="0" borderId="11" xfId="0" applyFont="1" applyBorder="1" applyAlignment="1">
      <alignment horizontal="center" vertical="center" wrapText="1"/>
    </xf>
    <xf numFmtId="176" fontId="57" fillId="26" borderId="20" xfId="0" applyNumberFormat="1" applyFont="1" applyFill="1" applyBorder="1" applyAlignment="1" applyProtection="1">
      <alignment horizontal="right" vertical="center" wrapText="1"/>
      <protection locked="0"/>
    </xf>
    <xf numFmtId="176" fontId="57" fillId="26" borderId="0" xfId="0" applyNumberFormat="1" applyFont="1" applyFill="1" applyBorder="1" applyAlignment="1" applyProtection="1">
      <alignment horizontal="right" vertical="center" wrapText="1"/>
      <protection locked="0"/>
    </xf>
    <xf numFmtId="176" fontId="57" fillId="26" borderId="16" xfId="0" applyNumberFormat="1" applyFont="1" applyFill="1" applyBorder="1" applyAlignment="1" applyProtection="1">
      <alignment horizontal="right" vertical="center" wrapText="1"/>
      <protection locked="0"/>
    </xf>
    <xf numFmtId="176" fontId="57" fillId="26" borderId="17" xfId="0" applyNumberFormat="1" applyFont="1" applyFill="1" applyBorder="1" applyAlignment="1" applyProtection="1">
      <alignment horizontal="right" vertical="center" wrapText="1"/>
      <protection locked="0"/>
    </xf>
    <xf numFmtId="176" fontId="57" fillId="26" borderId="13" xfId="0" applyNumberFormat="1" applyFont="1" applyFill="1" applyBorder="1" applyAlignment="1" applyProtection="1">
      <alignment horizontal="right" vertical="center" wrapText="1"/>
      <protection locked="0"/>
    </xf>
    <xf numFmtId="176" fontId="57" fillId="26" borderId="19" xfId="0" applyNumberFormat="1" applyFont="1" applyFill="1" applyBorder="1" applyAlignment="1" applyProtection="1">
      <alignment horizontal="right" vertical="center" wrapText="1"/>
      <protection locked="0"/>
    </xf>
    <xf numFmtId="176" fontId="57" fillId="26" borderId="10" xfId="0" applyNumberFormat="1" applyFont="1" applyFill="1" applyBorder="1" applyAlignment="1" applyProtection="1">
      <alignment horizontal="right" vertical="center" wrapText="1"/>
      <protection locked="0"/>
    </xf>
    <xf numFmtId="176" fontId="57" fillId="26" borderId="12" xfId="0" applyNumberFormat="1" applyFont="1" applyFill="1" applyBorder="1" applyAlignment="1" applyProtection="1">
      <alignment horizontal="right" vertical="center" wrapText="1"/>
      <protection locked="0"/>
    </xf>
    <xf numFmtId="0" fontId="42" fillId="0" borderId="54" xfId="0" applyFont="1" applyBorder="1" applyAlignment="1" applyProtection="1">
      <alignment horizontal="center" vertical="center"/>
      <protection locked="0"/>
    </xf>
    <xf numFmtId="0" fontId="42" fillId="0" borderId="51" xfId="0" applyFont="1" applyBorder="1" applyAlignment="1" applyProtection="1">
      <alignment horizontal="center" vertical="center"/>
      <protection locked="0"/>
    </xf>
    <xf numFmtId="0" fontId="42" fillId="0" borderId="50" xfId="0" applyFont="1" applyBorder="1" applyAlignment="1" applyProtection="1">
      <alignment horizontal="center" vertical="center"/>
      <protection locked="0"/>
    </xf>
    <xf numFmtId="0" fontId="42" fillId="0" borderId="49" xfId="0" applyFont="1" applyBorder="1" applyAlignment="1" applyProtection="1">
      <alignment horizontal="center" vertical="center"/>
      <protection locked="0"/>
    </xf>
    <xf numFmtId="0" fontId="57" fillId="26" borderId="53" xfId="0" applyFont="1" applyFill="1" applyBorder="1" applyAlignment="1" applyProtection="1">
      <alignment horizontal="center" vertical="center" wrapText="1"/>
      <protection locked="0"/>
    </xf>
    <xf numFmtId="0" fontId="57" fillId="26" borderId="52" xfId="0" applyFont="1" applyFill="1" applyBorder="1" applyAlignment="1" applyProtection="1">
      <alignment horizontal="center" vertical="center" wrapText="1"/>
      <protection locked="0"/>
    </xf>
    <xf numFmtId="0" fontId="57" fillId="26" borderId="60" xfId="0" applyFont="1" applyFill="1" applyBorder="1" applyAlignment="1" applyProtection="1">
      <alignment horizontal="center" vertical="center" wrapText="1"/>
      <protection locked="0"/>
    </xf>
    <xf numFmtId="0" fontId="57" fillId="26" borderId="58" xfId="0" applyFont="1" applyFill="1" applyBorder="1" applyAlignment="1" applyProtection="1">
      <alignment horizontal="center" vertical="center" wrapText="1"/>
      <protection locked="0"/>
    </xf>
    <xf numFmtId="0" fontId="54" fillId="27" borderId="59" xfId="0" applyFont="1" applyFill="1" applyBorder="1" applyAlignment="1" applyProtection="1">
      <alignment horizontal="center" vertical="center" wrapText="1"/>
      <protection locked="0"/>
    </xf>
    <xf numFmtId="176" fontId="57" fillId="26" borderId="54" xfId="0" applyNumberFormat="1" applyFont="1" applyFill="1" applyBorder="1" applyAlignment="1" applyProtection="1">
      <alignment horizontal="right" vertical="center" wrapText="1"/>
      <protection locked="0"/>
    </xf>
    <xf numFmtId="0" fontId="54" fillId="27" borderId="0" xfId="0" applyFont="1" applyFill="1" applyBorder="1" applyAlignment="1" applyProtection="1">
      <alignment horizontal="center" vertical="center" wrapText="1"/>
      <protection locked="0"/>
    </xf>
    <xf numFmtId="0" fontId="60" fillId="0" borderId="10" xfId="0" applyFont="1" applyBorder="1" applyAlignment="1">
      <alignment horizontal="center" vertical="center" wrapText="1"/>
    </xf>
    <xf numFmtId="0" fontId="60" fillId="0" borderId="72" xfId="0" applyFont="1" applyBorder="1" applyAlignment="1">
      <alignment horizontal="center" vertical="center" wrapText="1"/>
    </xf>
    <xf numFmtId="0" fontId="60" fillId="0" borderId="59" xfId="0" applyFont="1" applyBorder="1" applyAlignment="1">
      <alignment horizontal="center" vertical="center" wrapText="1"/>
    </xf>
    <xf numFmtId="0" fontId="60" fillId="24" borderId="10" xfId="0" applyFont="1" applyFill="1" applyBorder="1" applyAlignment="1">
      <alignment horizontal="center" vertical="center" wrapText="1"/>
    </xf>
    <xf numFmtId="0" fontId="60" fillId="24" borderId="12" xfId="0" applyFont="1" applyFill="1" applyBorder="1" applyAlignment="1">
      <alignment horizontal="center" vertical="center" wrapText="1"/>
    </xf>
    <xf numFmtId="0" fontId="60" fillId="24" borderId="22" xfId="0" applyFont="1" applyFill="1" applyBorder="1" applyAlignment="1">
      <alignment horizontal="center" vertical="center" wrapText="1"/>
    </xf>
    <xf numFmtId="0" fontId="60" fillId="24" borderId="11" xfId="0" applyFont="1" applyFill="1" applyBorder="1" applyAlignment="1">
      <alignment horizontal="center" vertical="center" wrapText="1"/>
    </xf>
    <xf numFmtId="0" fontId="55" fillId="0" borderId="0" xfId="0" applyFont="1" applyAlignment="1">
      <alignment horizontal="center" vertical="center"/>
    </xf>
    <xf numFmtId="0" fontId="57" fillId="24" borderId="66" xfId="0" applyFont="1" applyFill="1" applyBorder="1" applyAlignment="1">
      <alignment horizontal="center" vertical="center" wrapText="1"/>
    </xf>
    <xf numFmtId="0" fontId="57" fillId="24" borderId="67" xfId="0" applyFont="1" applyFill="1" applyBorder="1" applyAlignment="1">
      <alignment horizontal="center" vertical="center" wrapText="1"/>
    </xf>
    <xf numFmtId="180" fontId="60" fillId="26" borderId="62" xfId="0" applyNumberFormat="1" applyFont="1" applyFill="1" applyBorder="1" applyAlignment="1">
      <alignment horizontal="right" vertical="center"/>
    </xf>
    <xf numFmtId="180" fontId="60" fillId="26" borderId="64" xfId="0" applyNumberFormat="1" applyFont="1" applyFill="1" applyBorder="1" applyAlignment="1">
      <alignment horizontal="right" vertical="center"/>
    </xf>
    <xf numFmtId="180" fontId="60" fillId="26" borderId="12" xfId="0" applyNumberFormat="1" applyFont="1" applyFill="1" applyBorder="1" applyAlignment="1">
      <alignment horizontal="right" vertical="center"/>
    </xf>
    <xf numFmtId="180" fontId="60" fillId="26" borderId="22" xfId="0" applyNumberFormat="1" applyFont="1" applyFill="1" applyBorder="1" applyAlignment="1">
      <alignment horizontal="right" vertical="center"/>
    </xf>
    <xf numFmtId="176" fontId="60" fillId="26" borderId="12" xfId="0" applyNumberFormat="1" applyFont="1" applyFill="1" applyBorder="1" applyAlignment="1" applyProtection="1">
      <alignment horizontal="right" vertical="center" wrapText="1"/>
      <protection locked="0"/>
    </xf>
    <xf numFmtId="176" fontId="60" fillId="26" borderId="22" xfId="0" applyNumberFormat="1" applyFont="1" applyFill="1" applyBorder="1" applyAlignment="1" applyProtection="1">
      <alignment horizontal="right" vertical="center" wrapText="1"/>
      <protection locked="0"/>
    </xf>
    <xf numFmtId="176" fontId="60" fillId="26" borderId="62" xfId="0" applyNumberFormat="1" applyFont="1" applyFill="1" applyBorder="1" applyAlignment="1" applyProtection="1">
      <alignment horizontal="right" vertical="center" wrapText="1"/>
      <protection locked="0"/>
    </xf>
    <xf numFmtId="176" fontId="60" fillId="26" borderId="64" xfId="0" applyNumberFormat="1" applyFont="1" applyFill="1" applyBorder="1" applyAlignment="1" applyProtection="1">
      <alignment horizontal="right" vertical="center" wrapText="1"/>
      <protection locked="0"/>
    </xf>
    <xf numFmtId="0" fontId="61" fillId="0" borderId="0" xfId="0" applyFont="1" applyAlignment="1">
      <alignment horizontal="center" vertical="center"/>
    </xf>
    <xf numFmtId="176" fontId="60" fillId="26" borderId="62" xfId="0" applyNumberFormat="1" applyFont="1" applyFill="1" applyBorder="1" applyAlignment="1" applyProtection="1">
      <alignment horizontal="right" vertical="center"/>
      <protection locked="0"/>
    </xf>
    <xf numFmtId="176" fontId="60" fillId="26" borderId="64" xfId="0" applyNumberFormat="1" applyFont="1" applyFill="1" applyBorder="1" applyAlignment="1" applyProtection="1">
      <alignment horizontal="right" vertical="center"/>
      <protection locked="0"/>
    </xf>
    <xf numFmtId="176" fontId="60" fillId="26" borderId="12" xfId="0" applyNumberFormat="1" applyFont="1" applyFill="1" applyBorder="1" applyAlignment="1" applyProtection="1">
      <alignment horizontal="right" vertical="center"/>
      <protection locked="0"/>
    </xf>
    <xf numFmtId="176" fontId="60" fillId="26" borderId="22" xfId="0" applyNumberFormat="1" applyFont="1" applyFill="1" applyBorder="1" applyAlignment="1" applyProtection="1">
      <alignment horizontal="right" vertical="center"/>
      <protection locked="0"/>
    </xf>
    <xf numFmtId="0" fontId="66" fillId="0" borderId="22" xfId="0" applyFont="1" applyBorder="1" applyAlignment="1">
      <alignment horizontal="left" vertical="center" wrapText="1"/>
    </xf>
    <xf numFmtId="0" fontId="35" fillId="0" borderId="0" xfId="0" applyFont="1" applyAlignment="1">
      <alignment horizontal="center" vertical="center"/>
    </xf>
    <xf numFmtId="179" fontId="9" fillId="0" borderId="0" xfId="0" applyNumberFormat="1" applyFont="1" applyAlignment="1">
      <alignment horizontal="left" vertical="top" wrapText="1"/>
    </xf>
    <xf numFmtId="0" fontId="9" fillId="0" borderId="0" xfId="0" applyFont="1" applyAlignment="1">
      <alignment horizontal="left" vertical="top" wrapText="1"/>
    </xf>
    <xf numFmtId="0" fontId="29" fillId="0" borderId="13" xfId="0" applyFont="1" applyBorder="1" applyAlignment="1">
      <alignment vertical="distributed" wrapText="1"/>
    </xf>
    <xf numFmtId="0" fontId="29" fillId="0" borderId="19" xfId="0" applyFont="1" applyBorder="1" applyAlignment="1">
      <alignment vertical="distributed" wrapText="1"/>
    </xf>
    <xf numFmtId="0" fontId="29" fillId="0" borderId="14" xfId="0" applyFont="1" applyBorder="1" applyAlignment="1">
      <alignment vertical="distributed" wrapText="1"/>
    </xf>
    <xf numFmtId="0" fontId="29" fillId="0" borderId="20" xfId="0" applyFont="1" applyBorder="1" applyAlignment="1">
      <alignment vertical="distributed" wrapText="1"/>
    </xf>
    <xf numFmtId="0" fontId="29" fillId="0" borderId="0" xfId="0" applyFont="1" applyBorder="1" applyAlignment="1">
      <alignment vertical="distributed" wrapText="1"/>
    </xf>
    <xf numFmtId="0" fontId="29" fillId="0" borderId="15" xfId="0" applyFont="1" applyBorder="1" applyAlignment="1">
      <alignment vertical="distributed" wrapText="1"/>
    </xf>
    <xf numFmtId="0" fontId="29" fillId="0" borderId="13" xfId="0" applyFont="1" applyBorder="1" applyAlignment="1">
      <alignment vertical="center" wrapText="1"/>
    </xf>
    <xf numFmtId="0" fontId="29" fillId="0" borderId="19" xfId="0" applyFont="1" applyBorder="1" applyAlignment="1">
      <alignment vertical="center" wrapText="1"/>
    </xf>
    <xf numFmtId="0" fontId="29" fillId="0" borderId="14" xfId="0" applyFont="1" applyBorder="1" applyAlignment="1">
      <alignment vertical="center" wrapText="1"/>
    </xf>
    <xf numFmtId="0" fontId="29" fillId="0" borderId="20" xfId="0" applyFont="1" applyBorder="1" applyAlignment="1">
      <alignment vertical="center" wrapText="1"/>
    </xf>
    <xf numFmtId="0" fontId="29" fillId="0" borderId="0" xfId="0" applyFont="1" applyBorder="1" applyAlignment="1">
      <alignment vertical="center" wrapText="1"/>
    </xf>
    <xf numFmtId="0" fontId="29" fillId="0" borderId="15" xfId="0" applyFont="1" applyBorder="1" applyAlignment="1">
      <alignment vertical="center" wrapText="1"/>
    </xf>
    <xf numFmtId="0" fontId="29" fillId="0" borderId="16" xfId="0" applyFont="1" applyBorder="1" applyAlignment="1">
      <alignment vertical="center" wrapText="1"/>
    </xf>
    <xf numFmtId="0" fontId="29" fillId="0" borderId="17" xfId="0" applyFont="1" applyBorder="1" applyAlignment="1">
      <alignment vertical="center" wrapText="1"/>
    </xf>
    <xf numFmtId="0" fontId="29" fillId="0" borderId="18" xfId="0" applyFont="1" applyBorder="1" applyAlignment="1">
      <alignment vertical="center" wrapText="1"/>
    </xf>
    <xf numFmtId="0" fontId="29" fillId="0" borderId="0" xfId="0" applyFont="1" applyBorder="1" applyAlignment="1">
      <alignment horizontal="right" vertical="center"/>
    </xf>
    <xf numFmtId="0" fontId="29" fillId="0" borderId="15" xfId="0" applyFont="1" applyBorder="1" applyAlignment="1">
      <alignment horizontal="right" vertical="center"/>
    </xf>
    <xf numFmtId="0" fontId="29" fillId="0" borderId="0" xfId="0" applyFont="1" applyAlignment="1">
      <alignment vertical="center" wrapText="1"/>
    </xf>
    <xf numFmtId="0" fontId="29" fillId="0" borderId="19" xfId="0" applyFont="1" applyBorder="1" applyAlignment="1">
      <alignment vertical="center"/>
    </xf>
    <xf numFmtId="0" fontId="0" fillId="0" borderId="19" xfId="0"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8"/>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49" builtinId="6"/>
    <cellStyle name="桁区切り 2" xfId="47"/>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4"/>
    <cellStyle name="標準 3 2" xfId="45"/>
    <cellStyle name="標準 3 3" xfId="46"/>
    <cellStyle name="良い" xfId="43" builtinId="26" customBuiltin="1"/>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31</xdr:row>
          <xdr:rowOff>161925</xdr:rowOff>
        </xdr:from>
        <xdr:to>
          <xdr:col>9</xdr:col>
          <xdr:colOff>47625</xdr:colOff>
          <xdr:row>33</xdr:row>
          <xdr:rowOff>9525</xdr:rowOff>
        </xdr:to>
        <xdr:sp macro="" textlink="">
          <xdr:nvSpPr>
            <xdr:cNvPr id="54279" name="Check Box 7" hidden="1">
              <a:extLst>
                <a:ext uri="{63B3BB69-23CF-44E3-9099-C40C66FF867C}">
                  <a14:compatExt spid="_x0000_s54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38100</xdr:colOff>
          <xdr:row>34</xdr:row>
          <xdr:rowOff>9525</xdr:rowOff>
        </xdr:to>
        <xdr:sp macro="" textlink="">
          <xdr:nvSpPr>
            <xdr:cNvPr id="54280" name="Check Box 8" hidden="1">
              <a:extLst>
                <a:ext uri="{63B3BB69-23CF-44E3-9099-C40C66FF867C}">
                  <a14:compatExt spid="_x0000_s54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34</xdr:row>
          <xdr:rowOff>28575</xdr:rowOff>
        </xdr:from>
        <xdr:to>
          <xdr:col>9</xdr:col>
          <xdr:colOff>38100</xdr:colOff>
          <xdr:row>34</xdr:row>
          <xdr:rowOff>276225</xdr:rowOff>
        </xdr:to>
        <xdr:sp macro="" textlink="">
          <xdr:nvSpPr>
            <xdr:cNvPr id="54281" name="Check Box 9" hidden="1">
              <a:extLst>
                <a:ext uri="{63B3BB69-23CF-44E3-9099-C40C66FF867C}">
                  <a14:compatExt spid="_x0000_s54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35</xdr:row>
          <xdr:rowOff>19050</xdr:rowOff>
        </xdr:from>
        <xdr:to>
          <xdr:col>9</xdr:col>
          <xdr:colOff>38100</xdr:colOff>
          <xdr:row>35</xdr:row>
          <xdr:rowOff>257175</xdr:rowOff>
        </xdr:to>
        <xdr:sp macro="" textlink="">
          <xdr:nvSpPr>
            <xdr:cNvPr id="54282" name="Check Box 10" hidden="1">
              <a:extLst>
                <a:ext uri="{63B3BB69-23CF-44E3-9099-C40C66FF867C}">
                  <a14:compatExt spid="_x0000_s54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161925</xdr:rowOff>
        </xdr:from>
        <xdr:to>
          <xdr:col>9</xdr:col>
          <xdr:colOff>47625</xdr:colOff>
          <xdr:row>33</xdr:row>
          <xdr:rowOff>9525</xdr:rowOff>
        </xdr:to>
        <xdr:sp macro="" textlink="">
          <xdr:nvSpPr>
            <xdr:cNvPr id="54283" name="Check Box 11" hidden="1">
              <a:extLst>
                <a:ext uri="{63B3BB69-23CF-44E3-9099-C40C66FF867C}">
                  <a14:compatExt spid="_x0000_s54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38100</xdr:colOff>
          <xdr:row>34</xdr:row>
          <xdr:rowOff>9525</xdr:rowOff>
        </xdr:to>
        <xdr:sp macro="" textlink="">
          <xdr:nvSpPr>
            <xdr:cNvPr id="54284" name="Check Box 12" hidden="1">
              <a:extLst>
                <a:ext uri="{63B3BB69-23CF-44E3-9099-C40C66FF867C}">
                  <a14:compatExt spid="_x0000_s54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34</xdr:row>
          <xdr:rowOff>28575</xdr:rowOff>
        </xdr:from>
        <xdr:to>
          <xdr:col>9</xdr:col>
          <xdr:colOff>38100</xdr:colOff>
          <xdr:row>34</xdr:row>
          <xdr:rowOff>276225</xdr:rowOff>
        </xdr:to>
        <xdr:sp macro="" textlink="">
          <xdr:nvSpPr>
            <xdr:cNvPr id="54285" name="Check Box 13" hidden="1">
              <a:extLst>
                <a:ext uri="{63B3BB69-23CF-44E3-9099-C40C66FF867C}">
                  <a14:compatExt spid="_x0000_s54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35</xdr:row>
          <xdr:rowOff>19050</xdr:rowOff>
        </xdr:from>
        <xdr:to>
          <xdr:col>9</xdr:col>
          <xdr:colOff>38100</xdr:colOff>
          <xdr:row>35</xdr:row>
          <xdr:rowOff>257175</xdr:rowOff>
        </xdr:to>
        <xdr:sp macro="" textlink="">
          <xdr:nvSpPr>
            <xdr:cNvPr id="54286" name="Check Box 14" hidden="1">
              <a:extLst>
                <a:ext uri="{63B3BB69-23CF-44E3-9099-C40C66FF867C}">
                  <a14:compatExt spid="_x0000_s54286"/>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労働保険証明の例"/>
      <sheetName val="賃金改善実施期間"/>
      <sheetName val="見込額①"/>
      <sheetName val="見込額②"/>
      <sheetName val="ｻｰﾋﾞｽｺｰﾄﾞ"/>
      <sheetName val="「手当」の考え方"/>
      <sheetName val="様式3"/>
      <sheetName val="様式４"/>
      <sheetName val="様式4添付１"/>
      <sheetName val="様式2添付3（周知方法）"/>
      <sheetName val="別表加算率一覧"/>
      <sheetName val="連絡票"/>
      <sheetName val="【計画】別紙様式２"/>
      <sheetName val="【別紙】添付書類１"/>
      <sheetName val="【別紙】添付書類２"/>
      <sheetName val="【別紙】添付書類３"/>
    </sheetNames>
    <sheetDataSet>
      <sheetData sheetId="0"/>
      <sheetData sheetId="1"/>
      <sheetData sheetId="2"/>
      <sheetData sheetId="3"/>
      <sheetData sheetId="4">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refreshError="1"/>
      <sheetData sheetId="31"/>
      <sheetData sheetId="32"/>
      <sheetData sheetId="33">
        <row r="52">
          <cell r="H52">
            <v>0</v>
          </cell>
        </row>
      </sheetData>
      <sheetData sheetId="34">
        <row r="57">
          <cell r="C57">
            <v>0</v>
          </cell>
        </row>
      </sheetData>
      <sheetData sheetId="35">
        <row r="56">
          <cell r="C56">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indexed="29"/>
  </sheetPr>
  <dimension ref="A1:AT72"/>
  <sheetViews>
    <sheetView tabSelected="1" view="pageBreakPreview" zoomScaleNormal="100" zoomScaleSheetLayoutView="100" workbookViewId="0">
      <selection activeCell="AF5" sqref="AF5"/>
    </sheetView>
  </sheetViews>
  <sheetFormatPr defaultColWidth="9" defaultRowHeight="13.5"/>
  <cols>
    <col min="1" max="1" width="2.875" style="58" customWidth="1"/>
    <col min="2" max="6" width="2.75" style="58" customWidth="1"/>
    <col min="7" max="36" width="2.5" style="58" customWidth="1"/>
    <col min="37" max="37" width="9.625" style="58" customWidth="1"/>
    <col min="38" max="39" width="9" style="58" hidden="1" customWidth="1"/>
    <col min="40" max="16384" width="9" style="58"/>
  </cols>
  <sheetData>
    <row r="1" spans="1:46" s="24" customFormat="1" ht="14.25" thickBot="1">
      <c r="A1" s="23" t="s">
        <v>49</v>
      </c>
      <c r="AD1" s="322" t="s">
        <v>199</v>
      </c>
      <c r="AE1" s="323"/>
      <c r="AF1" s="323"/>
      <c r="AG1" s="323"/>
      <c r="AH1" s="323"/>
      <c r="AI1" s="323"/>
      <c r="AJ1" s="324"/>
    </row>
    <row r="2" spans="1:46" s="24" customFormat="1" ht="16.5" customHeight="1">
      <c r="A2" s="247" t="s">
        <v>50</v>
      </c>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row>
    <row r="3" spans="1:46" s="131" customFormat="1" ht="14.25">
      <c r="A3" s="325" t="s">
        <v>200</v>
      </c>
      <c r="B3" s="325"/>
      <c r="C3" s="326"/>
      <c r="D3" s="327"/>
      <c r="E3" s="327"/>
      <c r="F3" s="327"/>
      <c r="G3" s="328"/>
      <c r="H3" s="129" t="s">
        <v>201</v>
      </c>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row>
    <row r="4" spans="1:46" s="24" customFormat="1" ht="6" customHeight="1"/>
    <row r="5" spans="1:46" s="24" customFormat="1" ht="15" customHeight="1">
      <c r="A5" s="23" t="s">
        <v>0</v>
      </c>
      <c r="R5" s="274" t="s">
        <v>9</v>
      </c>
      <c r="S5" s="275"/>
      <c r="T5" s="275"/>
      <c r="U5" s="275"/>
      <c r="V5" s="275"/>
      <c r="W5" s="275"/>
      <c r="X5" s="275"/>
      <c r="Y5" s="275"/>
      <c r="Z5" s="276"/>
      <c r="AA5" s="69"/>
      <c r="AB5" s="70"/>
      <c r="AC5" s="70"/>
      <c r="AD5" s="70"/>
      <c r="AE5" s="70"/>
      <c r="AF5" s="70"/>
      <c r="AG5" s="70"/>
      <c r="AH5" s="70"/>
      <c r="AI5" s="70"/>
      <c r="AJ5" s="71"/>
    </row>
    <row r="6" spans="1:46" s="24" customFormat="1" ht="6" customHeight="1"/>
    <row r="7" spans="1:46" s="25" customFormat="1" ht="17.25" customHeight="1">
      <c r="A7" s="277" t="s">
        <v>51</v>
      </c>
      <c r="B7" s="262"/>
      <c r="C7" s="262"/>
      <c r="D7" s="262"/>
      <c r="E7" s="262"/>
      <c r="F7" s="263"/>
      <c r="G7" s="265" t="s">
        <v>204</v>
      </c>
      <c r="H7" s="266"/>
      <c r="I7" s="266"/>
      <c r="J7" s="267"/>
      <c r="K7" s="290"/>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2"/>
    </row>
    <row r="8" spans="1:46" s="25" customFormat="1" ht="27" customHeight="1">
      <c r="A8" s="264"/>
      <c r="B8" s="213"/>
      <c r="C8" s="213"/>
      <c r="D8" s="213"/>
      <c r="E8" s="213"/>
      <c r="F8" s="214"/>
      <c r="G8" s="158" t="s">
        <v>1</v>
      </c>
      <c r="H8" s="159"/>
      <c r="I8" s="159"/>
      <c r="J8" s="160"/>
      <c r="K8" s="278"/>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80"/>
    </row>
    <row r="9" spans="1:46" s="25" customFormat="1" ht="12.75" customHeight="1">
      <c r="A9" s="281" t="s">
        <v>52</v>
      </c>
      <c r="B9" s="282"/>
      <c r="C9" s="282"/>
      <c r="D9" s="282"/>
      <c r="E9" s="282"/>
      <c r="F9" s="283"/>
      <c r="G9" s="26" t="s">
        <v>205</v>
      </c>
      <c r="H9" s="148"/>
      <c r="I9" s="148"/>
      <c r="J9" s="148"/>
      <c r="K9" s="148"/>
      <c r="L9" s="148"/>
      <c r="M9" s="26"/>
      <c r="N9" s="26"/>
      <c r="O9" s="26"/>
      <c r="P9" s="26"/>
      <c r="Q9" s="26"/>
      <c r="R9" s="26"/>
      <c r="S9" s="26"/>
      <c r="T9" s="26"/>
      <c r="U9" s="26"/>
      <c r="V9" s="26"/>
      <c r="W9" s="26"/>
      <c r="X9" s="26"/>
      <c r="Y9" s="26"/>
      <c r="Z9" s="26"/>
      <c r="AA9" s="26"/>
      <c r="AB9" s="26"/>
      <c r="AC9" s="26"/>
      <c r="AD9" s="26"/>
      <c r="AE9" s="26"/>
      <c r="AF9" s="26"/>
      <c r="AG9" s="26"/>
      <c r="AH9" s="26"/>
      <c r="AI9" s="26"/>
      <c r="AJ9" s="27"/>
    </row>
    <row r="10" spans="1:46" s="25" customFormat="1" ht="12" customHeight="1">
      <c r="A10" s="284"/>
      <c r="B10" s="285"/>
      <c r="C10" s="285"/>
      <c r="D10" s="285"/>
      <c r="E10" s="285"/>
      <c r="F10" s="286"/>
      <c r="G10" s="149"/>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1"/>
    </row>
    <row r="11" spans="1:46" s="25" customFormat="1" ht="12" customHeight="1">
      <c r="A11" s="284"/>
      <c r="B11" s="285"/>
      <c r="C11" s="285"/>
      <c r="D11" s="285"/>
      <c r="E11" s="285"/>
      <c r="F11" s="286"/>
      <c r="G11" s="152"/>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4"/>
    </row>
    <row r="12" spans="1:46" s="25" customFormat="1" ht="15" customHeight="1">
      <c r="A12" s="287"/>
      <c r="B12" s="288"/>
      <c r="C12" s="288"/>
      <c r="D12" s="288"/>
      <c r="E12" s="288"/>
      <c r="F12" s="289"/>
      <c r="G12" s="161" t="s">
        <v>2</v>
      </c>
      <c r="H12" s="162"/>
      <c r="I12" s="162"/>
      <c r="J12" s="163"/>
      <c r="K12" s="170"/>
      <c r="L12" s="170"/>
      <c r="M12" s="170"/>
      <c r="N12" s="170"/>
      <c r="O12" s="170"/>
      <c r="P12" s="170"/>
      <c r="Q12" s="170"/>
      <c r="R12" s="170"/>
      <c r="S12" s="170"/>
      <c r="T12" s="170"/>
      <c r="U12" s="170"/>
      <c r="V12" s="161" t="s">
        <v>3</v>
      </c>
      <c r="W12" s="162"/>
      <c r="X12" s="162"/>
      <c r="Y12" s="163"/>
      <c r="Z12" s="170"/>
      <c r="AA12" s="170"/>
      <c r="AB12" s="170"/>
      <c r="AC12" s="170"/>
      <c r="AD12" s="170"/>
      <c r="AE12" s="170"/>
      <c r="AF12" s="170"/>
      <c r="AG12" s="170"/>
      <c r="AH12" s="170"/>
      <c r="AI12" s="170"/>
      <c r="AJ12" s="260"/>
      <c r="AT12" s="28"/>
    </row>
    <row r="13" spans="1:46" s="25" customFormat="1" ht="30.95" customHeight="1">
      <c r="A13" s="261" t="s">
        <v>53</v>
      </c>
      <c r="B13" s="262"/>
      <c r="C13" s="262"/>
      <c r="D13" s="262"/>
      <c r="E13" s="262"/>
      <c r="F13" s="263"/>
      <c r="G13" s="265" t="s">
        <v>204</v>
      </c>
      <c r="H13" s="266"/>
      <c r="I13" s="266"/>
      <c r="J13" s="267"/>
      <c r="K13" s="268"/>
      <c r="L13" s="269"/>
      <c r="M13" s="269"/>
      <c r="N13" s="269"/>
      <c r="O13" s="269"/>
      <c r="P13" s="269"/>
      <c r="Q13" s="269"/>
      <c r="R13" s="269"/>
      <c r="S13" s="269"/>
      <c r="T13" s="269"/>
      <c r="U13" s="269"/>
      <c r="V13" s="269"/>
      <c r="W13" s="269"/>
      <c r="X13" s="269"/>
      <c r="Y13" s="270"/>
      <c r="Z13" s="164" t="s">
        <v>107</v>
      </c>
      <c r="AA13" s="165"/>
      <c r="AB13" s="165"/>
      <c r="AC13" s="165"/>
      <c r="AD13" s="165"/>
      <c r="AE13" s="165"/>
      <c r="AF13" s="165"/>
      <c r="AG13" s="165"/>
      <c r="AH13" s="165"/>
      <c r="AI13" s="165"/>
      <c r="AJ13" s="166"/>
      <c r="AT13" s="28"/>
    </row>
    <row r="14" spans="1:46" s="25" customFormat="1" ht="35.450000000000003" customHeight="1">
      <c r="A14" s="264"/>
      <c r="B14" s="213"/>
      <c r="C14" s="213"/>
      <c r="D14" s="213"/>
      <c r="E14" s="213"/>
      <c r="F14" s="214"/>
      <c r="G14" s="158" t="s">
        <v>1</v>
      </c>
      <c r="H14" s="159"/>
      <c r="I14" s="159"/>
      <c r="J14" s="160"/>
      <c r="K14" s="155"/>
      <c r="L14" s="156"/>
      <c r="M14" s="156"/>
      <c r="N14" s="156"/>
      <c r="O14" s="156"/>
      <c r="P14" s="156"/>
      <c r="Q14" s="156"/>
      <c r="R14" s="156"/>
      <c r="S14" s="156"/>
      <c r="T14" s="156"/>
      <c r="U14" s="156"/>
      <c r="V14" s="156"/>
      <c r="W14" s="156"/>
      <c r="X14" s="156"/>
      <c r="Y14" s="157"/>
      <c r="Z14" s="167"/>
      <c r="AA14" s="168"/>
      <c r="AB14" s="168"/>
      <c r="AC14" s="168"/>
      <c r="AD14" s="168"/>
      <c r="AE14" s="168"/>
      <c r="AF14" s="168"/>
      <c r="AG14" s="168"/>
      <c r="AH14" s="168"/>
      <c r="AI14" s="168"/>
      <c r="AJ14" s="169"/>
      <c r="AT14" s="28"/>
    </row>
    <row r="15" spans="1:46" s="25" customFormat="1" ht="12.75" customHeight="1">
      <c r="A15" s="261" t="s">
        <v>54</v>
      </c>
      <c r="B15" s="262"/>
      <c r="C15" s="262"/>
      <c r="D15" s="262"/>
      <c r="E15" s="262"/>
      <c r="F15" s="263"/>
      <c r="G15" s="29" t="s">
        <v>205</v>
      </c>
      <c r="H15" s="148"/>
      <c r="I15" s="148"/>
      <c r="J15" s="148"/>
      <c r="K15" s="148"/>
      <c r="L15" s="148"/>
      <c r="M15" s="29"/>
      <c r="N15" s="29"/>
      <c r="O15" s="29"/>
      <c r="P15" s="29"/>
      <c r="Q15" s="29"/>
      <c r="R15" s="29"/>
      <c r="S15" s="29"/>
      <c r="T15" s="29"/>
      <c r="U15" s="29"/>
      <c r="V15" s="29"/>
      <c r="W15" s="29"/>
      <c r="X15" s="29"/>
      <c r="Y15" s="29"/>
      <c r="Z15" s="29"/>
      <c r="AA15" s="29"/>
      <c r="AB15" s="29"/>
      <c r="AC15" s="29"/>
      <c r="AD15" s="29"/>
      <c r="AE15" s="29"/>
      <c r="AF15" s="29"/>
      <c r="AG15" s="29"/>
      <c r="AH15" s="29"/>
      <c r="AI15" s="29"/>
      <c r="AJ15" s="30"/>
      <c r="AT15" s="28"/>
    </row>
    <row r="16" spans="1:46" s="25" customFormat="1" ht="12" customHeight="1">
      <c r="A16" s="271"/>
      <c r="B16" s="272"/>
      <c r="C16" s="272"/>
      <c r="D16" s="272"/>
      <c r="E16" s="272"/>
      <c r="F16" s="273"/>
      <c r="G16" s="149"/>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1"/>
      <c r="AT16" s="28"/>
    </row>
    <row r="17" spans="1:46" s="25" customFormat="1" ht="12" customHeight="1">
      <c r="A17" s="271"/>
      <c r="B17" s="272"/>
      <c r="C17" s="272"/>
      <c r="D17" s="272"/>
      <c r="E17" s="272"/>
      <c r="F17" s="273"/>
      <c r="G17" s="152"/>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4"/>
      <c r="AT17" s="28"/>
    </row>
    <row r="18" spans="1:46" s="25" customFormat="1" ht="15" customHeight="1">
      <c r="A18" s="264"/>
      <c r="B18" s="213"/>
      <c r="C18" s="213"/>
      <c r="D18" s="213"/>
      <c r="E18" s="213"/>
      <c r="F18" s="214"/>
      <c r="G18" s="161" t="s">
        <v>2</v>
      </c>
      <c r="H18" s="162"/>
      <c r="I18" s="162"/>
      <c r="J18" s="163"/>
      <c r="K18" s="241"/>
      <c r="L18" s="242"/>
      <c r="M18" s="242"/>
      <c r="N18" s="242"/>
      <c r="O18" s="242"/>
      <c r="P18" s="242"/>
      <c r="Q18" s="242"/>
      <c r="R18" s="242"/>
      <c r="S18" s="242"/>
      <c r="T18" s="242"/>
      <c r="U18" s="243"/>
      <c r="V18" s="161" t="s">
        <v>3</v>
      </c>
      <c r="W18" s="162"/>
      <c r="X18" s="162"/>
      <c r="Y18" s="163"/>
      <c r="Z18" s="241"/>
      <c r="AA18" s="242"/>
      <c r="AB18" s="242"/>
      <c r="AC18" s="242"/>
      <c r="AD18" s="242"/>
      <c r="AE18" s="242"/>
      <c r="AF18" s="242"/>
      <c r="AG18" s="242"/>
      <c r="AH18" s="242"/>
      <c r="AI18" s="242"/>
      <c r="AJ18" s="243"/>
      <c r="AT18" s="28"/>
    </row>
    <row r="19" spans="1:46" s="25" customFormat="1" ht="12" customHeight="1">
      <c r="A19" s="248" t="s">
        <v>56</v>
      </c>
      <c r="B19" s="249"/>
      <c r="C19" s="249"/>
      <c r="D19" s="249"/>
      <c r="E19" s="249"/>
      <c r="F19" s="249"/>
      <c r="G19" s="249"/>
      <c r="H19" s="249"/>
      <c r="I19" s="249"/>
      <c r="J19" s="249"/>
      <c r="K19" s="249"/>
      <c r="L19" s="249"/>
      <c r="M19" s="249"/>
      <c r="N19" s="249"/>
      <c r="O19" s="249"/>
      <c r="P19" s="249"/>
      <c r="Q19" s="249"/>
      <c r="R19" s="249"/>
      <c r="S19" s="249"/>
      <c r="T19" s="249"/>
      <c r="U19" s="249"/>
      <c r="V19" s="249"/>
      <c r="W19" s="31"/>
      <c r="X19" s="31"/>
      <c r="Y19" s="31"/>
      <c r="Z19" s="31"/>
      <c r="AA19" s="31"/>
      <c r="AB19" s="31"/>
      <c r="AC19" s="32" t="s">
        <v>206</v>
      </c>
      <c r="AD19" s="252"/>
      <c r="AE19" s="252"/>
      <c r="AF19" s="252"/>
      <c r="AG19" s="31" t="s">
        <v>207</v>
      </c>
      <c r="AH19" s="250" t="s">
        <v>55</v>
      </c>
      <c r="AI19" s="250"/>
      <c r="AJ19" s="251"/>
      <c r="AT19" s="28"/>
    </row>
    <row r="20" spans="1:46" s="25" customFormat="1" ht="12" customHeight="1">
      <c r="A20" s="186" t="s">
        <v>57</v>
      </c>
      <c r="B20" s="187"/>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8"/>
      <c r="AT20" s="28"/>
    </row>
    <row r="21" spans="1:46" s="24" customFormat="1" ht="7.5" customHeight="1">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4"/>
      <c r="AT21" s="35"/>
    </row>
    <row r="22" spans="1:46" s="24" customFormat="1" ht="15" customHeight="1">
      <c r="A22" s="134" t="s">
        <v>208</v>
      </c>
      <c r="B22" s="234" t="s">
        <v>45</v>
      </c>
      <c r="C22" s="235"/>
      <c r="D22" s="235"/>
      <c r="E22" s="235"/>
      <c r="F22" s="235"/>
      <c r="G22" s="235"/>
      <c r="H22" s="235"/>
      <c r="I22" s="235"/>
      <c r="J22" s="235"/>
      <c r="K22" s="235"/>
      <c r="L22" s="235"/>
      <c r="M22" s="235"/>
      <c r="N22" s="235"/>
      <c r="O22" s="235"/>
      <c r="P22" s="235"/>
      <c r="Q22" s="235"/>
      <c r="R22" s="235"/>
      <c r="S22" s="236"/>
      <c r="T22" s="258" t="s">
        <v>59</v>
      </c>
      <c r="U22" s="259"/>
      <c r="V22" s="259"/>
      <c r="W22" s="259"/>
      <c r="X22" s="259"/>
      <c r="Y22" s="259"/>
      <c r="Z22" s="259"/>
      <c r="AA22" s="259"/>
      <c r="AB22" s="259"/>
      <c r="AC22" s="36" t="s">
        <v>206</v>
      </c>
      <c r="AD22" s="199"/>
      <c r="AE22" s="199"/>
      <c r="AF22" s="199"/>
      <c r="AG22" s="199"/>
      <c r="AH22" s="199"/>
      <c r="AI22" s="199"/>
      <c r="AJ22" s="37" t="s">
        <v>207</v>
      </c>
      <c r="AT22" s="35"/>
    </row>
    <row r="23" spans="1:46" s="24" customFormat="1" ht="15" customHeight="1">
      <c r="A23" s="134" t="s">
        <v>209</v>
      </c>
      <c r="B23" s="234" t="s">
        <v>58</v>
      </c>
      <c r="C23" s="235"/>
      <c r="D23" s="235"/>
      <c r="E23" s="235"/>
      <c r="F23" s="235"/>
      <c r="G23" s="235"/>
      <c r="H23" s="235"/>
      <c r="I23" s="235"/>
      <c r="J23" s="235"/>
      <c r="K23" s="235"/>
      <c r="L23" s="235"/>
      <c r="M23" s="235"/>
      <c r="N23" s="235"/>
      <c r="O23" s="235"/>
      <c r="P23" s="235"/>
      <c r="Q23" s="235"/>
      <c r="R23" s="235"/>
      <c r="S23" s="236"/>
      <c r="T23" s="200" t="s">
        <v>43</v>
      </c>
      <c r="U23" s="162"/>
      <c r="V23" s="191"/>
      <c r="W23" s="191"/>
      <c r="X23" s="38" t="s">
        <v>210</v>
      </c>
      <c r="Y23" s="192"/>
      <c r="Z23" s="192"/>
      <c r="AA23" s="38" t="s">
        <v>10</v>
      </c>
      <c r="AB23" s="38" t="s">
        <v>211</v>
      </c>
      <c r="AC23" s="38" t="s">
        <v>43</v>
      </c>
      <c r="AD23" s="38"/>
      <c r="AE23" s="191"/>
      <c r="AF23" s="191"/>
      <c r="AG23" s="38" t="s">
        <v>210</v>
      </c>
      <c r="AH23" s="192"/>
      <c r="AI23" s="192"/>
      <c r="AJ23" s="39" t="s">
        <v>10</v>
      </c>
      <c r="AL23" s="40">
        <f>AE23*12+AH23-V23*12-Y23+1</f>
        <v>1</v>
      </c>
      <c r="AT23" s="35"/>
    </row>
    <row r="24" spans="1:46" s="25" customFormat="1" ht="19.5" customHeight="1">
      <c r="A24" s="134" t="s">
        <v>212</v>
      </c>
      <c r="B24" s="237" t="s">
        <v>43</v>
      </c>
      <c r="C24" s="238"/>
      <c r="D24" s="244" t="s">
        <v>48</v>
      </c>
      <c r="E24" s="244"/>
      <c r="F24" s="253" t="s">
        <v>60</v>
      </c>
      <c r="G24" s="254"/>
      <c r="H24" s="254"/>
      <c r="I24" s="254"/>
      <c r="J24" s="254"/>
      <c r="K24" s="254"/>
      <c r="L24" s="254"/>
      <c r="M24" s="254"/>
      <c r="N24" s="254"/>
      <c r="O24" s="254"/>
      <c r="P24" s="254"/>
      <c r="Q24" s="254"/>
      <c r="R24" s="254"/>
      <c r="S24" s="255"/>
      <c r="T24" s="256"/>
      <c r="U24" s="257"/>
      <c r="V24" s="257"/>
      <c r="W24" s="257"/>
      <c r="X24" s="257"/>
      <c r="Y24" s="257"/>
      <c r="Z24" s="257"/>
      <c r="AA24" s="257"/>
      <c r="AB24" s="257"/>
      <c r="AC24" s="257"/>
      <c r="AD24" s="257"/>
      <c r="AE24" s="257"/>
      <c r="AF24" s="257"/>
      <c r="AG24" s="257"/>
      <c r="AH24" s="257"/>
      <c r="AI24" s="189" t="s">
        <v>4</v>
      </c>
      <c r="AJ24" s="190"/>
      <c r="AT24" s="28"/>
    </row>
    <row r="25" spans="1:46" s="25" customFormat="1" ht="17.100000000000001" customHeight="1">
      <c r="A25" s="171" t="s">
        <v>213</v>
      </c>
      <c r="B25" s="173" t="s">
        <v>214</v>
      </c>
      <c r="C25" s="174"/>
      <c r="D25" s="174"/>
      <c r="E25" s="174"/>
      <c r="F25" s="174"/>
      <c r="G25" s="174"/>
      <c r="H25" s="174"/>
      <c r="I25" s="174"/>
      <c r="J25" s="174"/>
      <c r="K25" s="174"/>
      <c r="L25" s="174"/>
      <c r="M25" s="174"/>
      <c r="N25" s="174"/>
      <c r="O25" s="174"/>
      <c r="P25" s="174"/>
      <c r="Q25" s="174"/>
      <c r="R25" s="174"/>
      <c r="S25" s="175"/>
      <c r="T25" s="176">
        <f>Y26-Y27</f>
        <v>0</v>
      </c>
      <c r="U25" s="177"/>
      <c r="V25" s="177"/>
      <c r="W25" s="177"/>
      <c r="X25" s="177"/>
      <c r="Y25" s="177"/>
      <c r="Z25" s="177"/>
      <c r="AA25" s="177"/>
      <c r="AB25" s="177"/>
      <c r="AC25" s="177"/>
      <c r="AD25" s="177"/>
      <c r="AE25" s="177"/>
      <c r="AF25" s="177"/>
      <c r="AG25" s="177"/>
      <c r="AH25" s="178"/>
      <c r="AI25" s="197" t="s">
        <v>4</v>
      </c>
      <c r="AJ25" s="198"/>
      <c r="AT25" s="28"/>
    </row>
    <row r="26" spans="1:46" s="25" customFormat="1" ht="17.100000000000001" customHeight="1">
      <c r="A26" s="172"/>
      <c r="B26" s="179" t="s">
        <v>46</v>
      </c>
      <c r="C26" s="179"/>
      <c r="D26" s="179"/>
      <c r="E26" s="179"/>
      <c r="F26" s="179"/>
      <c r="G26" s="179"/>
      <c r="H26" s="179"/>
      <c r="I26" s="179"/>
      <c r="J26" s="179"/>
      <c r="K26" s="179"/>
      <c r="L26" s="179"/>
      <c r="M26" s="179"/>
      <c r="N26" s="179"/>
      <c r="O26" s="179"/>
      <c r="P26" s="179"/>
      <c r="Q26" s="179"/>
      <c r="R26" s="179"/>
      <c r="S26" s="179"/>
      <c r="T26" s="179"/>
      <c r="U26" s="179"/>
      <c r="V26" s="179"/>
      <c r="W26" s="179"/>
      <c r="X26" s="179"/>
      <c r="Y26" s="184">
        <f>AB29+AB38+AB42</f>
        <v>0</v>
      </c>
      <c r="Z26" s="184"/>
      <c r="AA26" s="184"/>
      <c r="AB26" s="184"/>
      <c r="AC26" s="184"/>
      <c r="AD26" s="184"/>
      <c r="AE26" s="184"/>
      <c r="AF26" s="184"/>
      <c r="AG26" s="184"/>
      <c r="AH26" s="185"/>
      <c r="AI26" s="193" t="s">
        <v>4</v>
      </c>
      <c r="AJ26" s="194"/>
      <c r="AL26" s="25" t="s">
        <v>106</v>
      </c>
      <c r="AT26" s="28"/>
    </row>
    <row r="27" spans="1:46" s="25" customFormat="1" ht="17.100000000000001" customHeight="1">
      <c r="A27" s="172"/>
      <c r="B27" s="180" t="s">
        <v>47</v>
      </c>
      <c r="C27" s="181"/>
      <c r="D27" s="181"/>
      <c r="E27" s="181"/>
      <c r="F27" s="181"/>
      <c r="G27" s="181"/>
      <c r="H27" s="181"/>
      <c r="I27" s="181"/>
      <c r="J27" s="181"/>
      <c r="K27" s="181"/>
      <c r="L27" s="181"/>
      <c r="M27" s="181"/>
      <c r="N27" s="181"/>
      <c r="O27" s="181"/>
      <c r="P27" s="181"/>
      <c r="Q27" s="181"/>
      <c r="R27" s="181"/>
      <c r="S27" s="181"/>
      <c r="T27" s="181"/>
      <c r="U27" s="181"/>
      <c r="V27" s="181"/>
      <c r="W27" s="181"/>
      <c r="X27" s="181"/>
      <c r="Y27" s="182">
        <f>AB30+AB39+AB43</f>
        <v>0</v>
      </c>
      <c r="Z27" s="183"/>
      <c r="AA27" s="183"/>
      <c r="AB27" s="183"/>
      <c r="AC27" s="183"/>
      <c r="AD27" s="183"/>
      <c r="AE27" s="183"/>
      <c r="AF27" s="183"/>
      <c r="AG27" s="183"/>
      <c r="AH27" s="183"/>
      <c r="AI27" s="195" t="s">
        <v>4</v>
      </c>
      <c r="AJ27" s="196"/>
      <c r="AL27" s="25" t="s">
        <v>87</v>
      </c>
      <c r="AT27" s="28"/>
    </row>
    <row r="28" spans="1:46" s="25" customFormat="1" ht="17.100000000000001" customHeight="1">
      <c r="A28" s="171" t="s">
        <v>215</v>
      </c>
      <c r="B28" s="239" t="s">
        <v>216</v>
      </c>
      <c r="C28" s="240"/>
      <c r="D28" s="240"/>
      <c r="E28" s="240"/>
      <c r="F28" s="240"/>
      <c r="G28" s="240"/>
      <c r="H28" s="240"/>
      <c r="I28" s="240"/>
      <c r="J28" s="240"/>
      <c r="K28" s="240"/>
      <c r="L28" s="240"/>
      <c r="M28" s="240"/>
      <c r="N28" s="240"/>
      <c r="O28" s="240"/>
      <c r="P28" s="240"/>
      <c r="Q28" s="240"/>
      <c r="R28" s="240"/>
      <c r="S28" s="240"/>
      <c r="T28" s="240"/>
      <c r="U28" s="240"/>
      <c r="V28" s="240"/>
      <c r="W28" s="240"/>
      <c r="X28" s="240"/>
      <c r="Y28" s="245">
        <f>IF(AB29="",0,ROUNDDOWN((AB29-AB30)/AB31,0))</f>
        <v>0</v>
      </c>
      <c r="Z28" s="246"/>
      <c r="AA28" s="246"/>
      <c r="AB28" s="246"/>
      <c r="AC28" s="246"/>
      <c r="AD28" s="246"/>
      <c r="AE28" s="246"/>
      <c r="AF28" s="246"/>
      <c r="AG28" s="246"/>
      <c r="AH28" s="246"/>
      <c r="AI28" s="232" t="s">
        <v>4</v>
      </c>
      <c r="AJ28" s="233"/>
      <c r="AL28" s="25" t="s">
        <v>88</v>
      </c>
      <c r="AT28" s="28"/>
    </row>
    <row r="29" spans="1:46" s="25" customFormat="1" ht="17.100000000000001" customHeight="1">
      <c r="A29" s="172"/>
      <c r="B29" s="221" t="s">
        <v>63</v>
      </c>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03"/>
      <c r="AC29" s="203"/>
      <c r="AD29" s="203"/>
      <c r="AE29" s="203"/>
      <c r="AF29" s="203"/>
      <c r="AG29" s="203"/>
      <c r="AH29" s="204"/>
      <c r="AI29" s="201" t="s">
        <v>4</v>
      </c>
      <c r="AJ29" s="202"/>
      <c r="AL29" s="25" t="s">
        <v>89</v>
      </c>
      <c r="AT29" s="28"/>
    </row>
    <row r="30" spans="1:46" s="25" customFormat="1" ht="17.100000000000001" customHeight="1">
      <c r="A30" s="172"/>
      <c r="B30" s="225" t="s">
        <v>64</v>
      </c>
      <c r="C30" s="226"/>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03"/>
      <c r="AC30" s="203"/>
      <c r="AD30" s="203"/>
      <c r="AE30" s="203"/>
      <c r="AF30" s="203"/>
      <c r="AG30" s="203"/>
      <c r="AH30" s="204"/>
      <c r="AI30" s="201" t="s">
        <v>4</v>
      </c>
      <c r="AJ30" s="202"/>
      <c r="AL30" s="25" t="s">
        <v>90</v>
      </c>
      <c r="AT30" s="28"/>
    </row>
    <row r="31" spans="1:46" s="25" customFormat="1" ht="17.100000000000001" customHeight="1">
      <c r="A31" s="172"/>
      <c r="B31" s="225" t="s">
        <v>62</v>
      </c>
      <c r="C31" s="226"/>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7"/>
      <c r="AC31" s="227"/>
      <c r="AD31" s="227"/>
      <c r="AE31" s="227"/>
      <c r="AF31" s="227"/>
      <c r="AG31" s="227"/>
      <c r="AH31" s="228"/>
      <c r="AI31" s="201" t="s">
        <v>44</v>
      </c>
      <c r="AJ31" s="202"/>
      <c r="AL31" s="25" t="s">
        <v>91</v>
      </c>
      <c r="AT31" s="28"/>
    </row>
    <row r="32" spans="1:46" s="25" customFormat="1">
      <c r="A32" s="223"/>
      <c r="B32" s="210" t="s">
        <v>65</v>
      </c>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24"/>
      <c r="AC32" s="224"/>
      <c r="AD32" s="224"/>
      <c r="AE32" s="224"/>
      <c r="AF32" s="224"/>
      <c r="AG32" s="224"/>
      <c r="AH32" s="224"/>
      <c r="AI32" s="213" t="s">
        <v>61</v>
      </c>
      <c r="AJ32" s="214"/>
      <c r="AL32" s="25" t="s">
        <v>92</v>
      </c>
      <c r="AT32" s="28"/>
    </row>
    <row r="33" spans="1:46" s="25" customFormat="1" ht="17.100000000000001" customHeight="1">
      <c r="A33" s="171"/>
      <c r="B33" s="296" t="s">
        <v>66</v>
      </c>
      <c r="C33" s="297"/>
      <c r="D33" s="297"/>
      <c r="E33" s="297"/>
      <c r="F33" s="297"/>
      <c r="G33" s="297"/>
      <c r="H33" s="298"/>
      <c r="I33" s="41"/>
      <c r="J33" s="294" t="s">
        <v>217</v>
      </c>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5"/>
      <c r="AK33" s="42"/>
      <c r="AL33" s="42" t="s">
        <v>93</v>
      </c>
      <c r="AM33" s="42"/>
      <c r="AN33" s="42"/>
      <c r="AO33" s="43"/>
      <c r="AT33" s="28"/>
    </row>
    <row r="34" spans="1:46" s="25" customFormat="1" ht="17.100000000000001" customHeight="1">
      <c r="A34" s="172"/>
      <c r="B34" s="299"/>
      <c r="C34" s="300"/>
      <c r="D34" s="300"/>
      <c r="E34" s="300"/>
      <c r="F34" s="300"/>
      <c r="G34" s="300"/>
      <c r="H34" s="301"/>
      <c r="I34" s="44"/>
      <c r="J34" s="293" t="s">
        <v>218</v>
      </c>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45"/>
      <c r="AK34" s="42"/>
      <c r="AL34" s="42" t="s">
        <v>94</v>
      </c>
      <c r="AM34" s="42"/>
      <c r="AN34" s="42"/>
      <c r="AO34" s="43"/>
      <c r="AT34" s="28"/>
    </row>
    <row r="35" spans="1:46" s="25" customFormat="1" ht="29.1" customHeight="1">
      <c r="A35" s="172"/>
      <c r="B35" s="299"/>
      <c r="C35" s="300"/>
      <c r="D35" s="300"/>
      <c r="E35" s="300"/>
      <c r="F35" s="300"/>
      <c r="G35" s="300"/>
      <c r="H35" s="301"/>
      <c r="I35" s="44"/>
      <c r="J35" s="229" t="s">
        <v>68</v>
      </c>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30"/>
      <c r="AK35" s="46"/>
      <c r="AL35" s="42" t="s">
        <v>95</v>
      </c>
      <c r="AM35" s="46"/>
      <c r="AN35" s="46"/>
      <c r="AO35" s="46"/>
      <c r="AT35" s="28"/>
    </row>
    <row r="36" spans="1:46" s="25" customFormat="1" ht="24.95" customHeight="1">
      <c r="A36" s="223"/>
      <c r="B36" s="302"/>
      <c r="C36" s="303"/>
      <c r="D36" s="303"/>
      <c r="E36" s="303"/>
      <c r="F36" s="303"/>
      <c r="G36" s="303"/>
      <c r="H36" s="304"/>
      <c r="I36" s="47"/>
      <c r="J36" s="305" t="s">
        <v>67</v>
      </c>
      <c r="K36" s="305"/>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48" t="s">
        <v>207</v>
      </c>
      <c r="AK36" s="49"/>
      <c r="AL36" s="49" t="s">
        <v>96</v>
      </c>
      <c r="AM36" s="49"/>
      <c r="AN36" s="49"/>
      <c r="AO36" s="49"/>
      <c r="AT36" s="28"/>
    </row>
    <row r="37" spans="1:46" s="25" customFormat="1" ht="17.25" customHeight="1">
      <c r="A37" s="207" t="s">
        <v>219</v>
      </c>
      <c r="B37" s="239" t="s">
        <v>69</v>
      </c>
      <c r="C37" s="240"/>
      <c r="D37" s="240"/>
      <c r="E37" s="240"/>
      <c r="F37" s="240"/>
      <c r="G37" s="240"/>
      <c r="H37" s="240"/>
      <c r="I37" s="240"/>
      <c r="J37" s="240"/>
      <c r="K37" s="240"/>
      <c r="L37" s="240"/>
      <c r="M37" s="240"/>
      <c r="N37" s="240"/>
      <c r="O37" s="240"/>
      <c r="P37" s="240"/>
      <c r="Q37" s="240"/>
      <c r="R37" s="240"/>
      <c r="S37" s="240"/>
      <c r="T37" s="240"/>
      <c r="U37" s="240"/>
      <c r="V37" s="240"/>
      <c r="W37" s="240"/>
      <c r="X37" s="240"/>
      <c r="Y37" s="245">
        <f>IF(AB38="",0,ROUNDDOWN((AB38-AB39)/AB40,0))</f>
        <v>0</v>
      </c>
      <c r="Z37" s="246"/>
      <c r="AA37" s="246"/>
      <c r="AB37" s="246"/>
      <c r="AC37" s="246"/>
      <c r="AD37" s="246"/>
      <c r="AE37" s="246"/>
      <c r="AF37" s="246"/>
      <c r="AG37" s="246"/>
      <c r="AH37" s="246"/>
      <c r="AI37" s="197" t="s">
        <v>4</v>
      </c>
      <c r="AJ37" s="198"/>
      <c r="AL37" s="25" t="s">
        <v>97</v>
      </c>
      <c r="AT37" s="28"/>
    </row>
    <row r="38" spans="1:46" s="25" customFormat="1" ht="17.25" customHeight="1">
      <c r="A38" s="208"/>
      <c r="B38" s="221" t="s">
        <v>70</v>
      </c>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03"/>
      <c r="AC38" s="203"/>
      <c r="AD38" s="203"/>
      <c r="AE38" s="203"/>
      <c r="AF38" s="203"/>
      <c r="AG38" s="203"/>
      <c r="AH38" s="204"/>
      <c r="AI38" s="205" t="s">
        <v>4</v>
      </c>
      <c r="AJ38" s="206"/>
      <c r="AL38" s="25" t="s">
        <v>98</v>
      </c>
      <c r="AT38" s="28"/>
    </row>
    <row r="39" spans="1:46" s="25" customFormat="1" ht="17.25" customHeight="1">
      <c r="A39" s="208"/>
      <c r="B39" s="225" t="s">
        <v>72</v>
      </c>
      <c r="C39" s="226"/>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03"/>
      <c r="AC39" s="203"/>
      <c r="AD39" s="203"/>
      <c r="AE39" s="203"/>
      <c r="AF39" s="203"/>
      <c r="AG39" s="203"/>
      <c r="AH39" s="204"/>
      <c r="AI39" s="205" t="s">
        <v>4</v>
      </c>
      <c r="AJ39" s="206"/>
      <c r="AL39" s="25" t="s">
        <v>99</v>
      </c>
      <c r="AT39" s="28"/>
    </row>
    <row r="40" spans="1:46" s="25" customFormat="1" ht="17.25" customHeight="1">
      <c r="A40" s="209"/>
      <c r="B40" s="215" t="s">
        <v>74</v>
      </c>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7"/>
      <c r="AC40" s="218"/>
      <c r="AD40" s="218"/>
      <c r="AE40" s="218"/>
      <c r="AF40" s="218"/>
      <c r="AG40" s="218"/>
      <c r="AH40" s="218"/>
      <c r="AI40" s="219" t="s">
        <v>44</v>
      </c>
      <c r="AJ40" s="220"/>
      <c r="AL40" s="25" t="s">
        <v>100</v>
      </c>
      <c r="AT40" s="28"/>
    </row>
    <row r="41" spans="1:46" s="25" customFormat="1" ht="17.25" customHeight="1">
      <c r="A41" s="207" t="s">
        <v>220</v>
      </c>
      <c r="B41" s="239" t="s">
        <v>76</v>
      </c>
      <c r="C41" s="240"/>
      <c r="D41" s="240"/>
      <c r="E41" s="240"/>
      <c r="F41" s="240"/>
      <c r="G41" s="240"/>
      <c r="H41" s="240"/>
      <c r="I41" s="240"/>
      <c r="J41" s="240"/>
      <c r="K41" s="240"/>
      <c r="L41" s="240"/>
      <c r="M41" s="240"/>
      <c r="N41" s="240"/>
      <c r="O41" s="240"/>
      <c r="P41" s="240"/>
      <c r="Q41" s="240"/>
      <c r="R41" s="240"/>
      <c r="S41" s="240"/>
      <c r="T41" s="240"/>
      <c r="U41" s="240"/>
      <c r="V41" s="240"/>
      <c r="W41" s="240"/>
      <c r="X41" s="240"/>
      <c r="Y41" s="245">
        <f>IF(AB42="",0,ROUNDDOWN((AB42-AB43)/AB44,0))</f>
        <v>0</v>
      </c>
      <c r="Z41" s="246"/>
      <c r="AA41" s="246"/>
      <c r="AB41" s="246"/>
      <c r="AC41" s="246"/>
      <c r="AD41" s="246"/>
      <c r="AE41" s="246"/>
      <c r="AF41" s="246"/>
      <c r="AG41" s="246"/>
      <c r="AH41" s="246"/>
      <c r="AI41" s="197" t="s">
        <v>4</v>
      </c>
      <c r="AJ41" s="198"/>
      <c r="AL41" s="25" t="s">
        <v>101</v>
      </c>
      <c r="AT41" s="28"/>
    </row>
    <row r="42" spans="1:46" s="25" customFormat="1" ht="17.25" customHeight="1">
      <c r="A42" s="208"/>
      <c r="B42" s="221" t="s">
        <v>71</v>
      </c>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03"/>
      <c r="AC42" s="203"/>
      <c r="AD42" s="203"/>
      <c r="AE42" s="203"/>
      <c r="AF42" s="203"/>
      <c r="AG42" s="203"/>
      <c r="AH42" s="204"/>
      <c r="AI42" s="205" t="s">
        <v>4</v>
      </c>
      <c r="AJ42" s="206"/>
      <c r="AL42" s="25" t="s">
        <v>102</v>
      </c>
      <c r="AT42" s="28"/>
    </row>
    <row r="43" spans="1:46" s="25" customFormat="1" ht="17.25" customHeight="1">
      <c r="A43" s="208"/>
      <c r="B43" s="225" t="s">
        <v>73</v>
      </c>
      <c r="C43" s="226"/>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03"/>
      <c r="AC43" s="203"/>
      <c r="AD43" s="203"/>
      <c r="AE43" s="203"/>
      <c r="AF43" s="203"/>
      <c r="AG43" s="203"/>
      <c r="AH43" s="204"/>
      <c r="AI43" s="205" t="s">
        <v>4</v>
      </c>
      <c r="AJ43" s="206"/>
      <c r="AL43" s="25" t="s">
        <v>103</v>
      </c>
      <c r="AT43" s="28"/>
    </row>
    <row r="44" spans="1:46" s="25" customFormat="1" ht="17.25" customHeight="1">
      <c r="A44" s="208"/>
      <c r="B44" s="225" t="s">
        <v>75</v>
      </c>
      <c r="C44" s="226"/>
      <c r="D44" s="226"/>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7"/>
      <c r="AC44" s="227"/>
      <c r="AD44" s="227"/>
      <c r="AE44" s="227"/>
      <c r="AF44" s="227"/>
      <c r="AG44" s="227"/>
      <c r="AH44" s="228"/>
      <c r="AI44" s="205" t="s">
        <v>44</v>
      </c>
      <c r="AJ44" s="206"/>
      <c r="AL44" s="25" t="s">
        <v>127</v>
      </c>
      <c r="AT44" s="28"/>
    </row>
    <row r="45" spans="1:46" s="25" customFormat="1">
      <c r="A45" s="209"/>
      <c r="B45" s="210" t="s">
        <v>119</v>
      </c>
      <c r="C45" s="211"/>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2"/>
      <c r="AC45" s="212"/>
      <c r="AD45" s="212"/>
      <c r="AE45" s="212"/>
      <c r="AF45" s="212"/>
      <c r="AG45" s="212"/>
      <c r="AH45" s="212"/>
      <c r="AI45" s="219" t="s">
        <v>4</v>
      </c>
      <c r="AJ45" s="220"/>
      <c r="AL45" s="25" t="s">
        <v>104</v>
      </c>
      <c r="AT45" s="28"/>
    </row>
    <row r="46" spans="1:46" s="25" customFormat="1" ht="18" customHeight="1">
      <c r="A46" s="161" t="s">
        <v>221</v>
      </c>
      <c r="B46" s="309" t="s">
        <v>77</v>
      </c>
      <c r="C46" s="310"/>
      <c r="D46" s="310"/>
      <c r="E46" s="310"/>
      <c r="F46" s="310"/>
      <c r="G46" s="310"/>
      <c r="H46" s="310"/>
      <c r="I46" s="310"/>
      <c r="J46" s="310"/>
      <c r="K46" s="310"/>
      <c r="L46" s="310"/>
      <c r="M46" s="310"/>
      <c r="N46" s="311"/>
      <c r="O46" s="312"/>
      <c r="P46" s="313"/>
      <c r="Q46" s="313"/>
      <c r="R46" s="313"/>
      <c r="S46" s="313"/>
      <c r="T46" s="313"/>
      <c r="U46" s="313"/>
      <c r="V46" s="313"/>
      <c r="W46" s="313"/>
      <c r="X46" s="313"/>
      <c r="Y46" s="313"/>
      <c r="Z46" s="313"/>
      <c r="AA46" s="313"/>
      <c r="AB46" s="313"/>
      <c r="AC46" s="313"/>
      <c r="AD46" s="313"/>
      <c r="AE46" s="313"/>
      <c r="AF46" s="313"/>
      <c r="AG46" s="313"/>
      <c r="AH46" s="313"/>
      <c r="AI46" s="313"/>
      <c r="AJ46" s="314"/>
      <c r="AL46" s="25" t="s">
        <v>105</v>
      </c>
    </row>
    <row r="47" spans="1:46" s="25" customFormat="1" ht="40.5" customHeight="1">
      <c r="A47" s="161"/>
      <c r="B47" s="309"/>
      <c r="C47" s="310"/>
      <c r="D47" s="310"/>
      <c r="E47" s="310"/>
      <c r="F47" s="310"/>
      <c r="G47" s="310"/>
      <c r="H47" s="310"/>
      <c r="I47" s="310"/>
      <c r="J47" s="310"/>
      <c r="K47" s="310"/>
      <c r="L47" s="310"/>
      <c r="M47" s="310"/>
      <c r="N47" s="311"/>
      <c r="O47" s="315"/>
      <c r="P47" s="316"/>
      <c r="Q47" s="316"/>
      <c r="R47" s="316"/>
      <c r="S47" s="316"/>
      <c r="T47" s="316"/>
      <c r="U47" s="316"/>
      <c r="V47" s="316"/>
      <c r="W47" s="316"/>
      <c r="X47" s="316"/>
      <c r="Y47" s="316"/>
      <c r="Z47" s="316"/>
      <c r="AA47" s="316"/>
      <c r="AB47" s="316"/>
      <c r="AC47" s="316"/>
      <c r="AD47" s="316"/>
      <c r="AE47" s="316"/>
      <c r="AF47" s="316"/>
      <c r="AG47" s="316"/>
      <c r="AH47" s="316"/>
      <c r="AI47" s="316"/>
      <c r="AJ47" s="317"/>
    </row>
    <row r="48" spans="1:46" s="25" customFormat="1" ht="18" customHeight="1">
      <c r="A48" s="161"/>
      <c r="B48" s="309"/>
      <c r="C48" s="310"/>
      <c r="D48" s="310"/>
      <c r="E48" s="310"/>
      <c r="F48" s="310"/>
      <c r="G48" s="310"/>
      <c r="H48" s="310"/>
      <c r="I48" s="310"/>
      <c r="J48" s="310"/>
      <c r="K48" s="310"/>
      <c r="L48" s="310"/>
      <c r="M48" s="310"/>
      <c r="N48" s="311"/>
      <c r="O48" s="315"/>
      <c r="P48" s="316"/>
      <c r="Q48" s="316"/>
      <c r="R48" s="316"/>
      <c r="S48" s="316"/>
      <c r="T48" s="316"/>
      <c r="U48" s="316"/>
      <c r="V48" s="316"/>
      <c r="W48" s="316"/>
      <c r="X48" s="316"/>
      <c r="Y48" s="316"/>
      <c r="Z48" s="316"/>
      <c r="AA48" s="316"/>
      <c r="AB48" s="316"/>
      <c r="AC48" s="316"/>
      <c r="AD48" s="316"/>
      <c r="AE48" s="316"/>
      <c r="AF48" s="316"/>
      <c r="AG48" s="316"/>
      <c r="AH48" s="316"/>
      <c r="AI48" s="316"/>
      <c r="AJ48" s="317"/>
    </row>
    <row r="49" spans="1:46" s="25" customFormat="1" ht="18" customHeight="1">
      <c r="A49" s="161"/>
      <c r="B49" s="309"/>
      <c r="C49" s="310"/>
      <c r="D49" s="310"/>
      <c r="E49" s="310"/>
      <c r="F49" s="310"/>
      <c r="G49" s="310"/>
      <c r="H49" s="310"/>
      <c r="I49" s="310"/>
      <c r="J49" s="310"/>
      <c r="K49" s="310"/>
      <c r="L49" s="310"/>
      <c r="M49" s="310"/>
      <c r="N49" s="311"/>
      <c r="O49" s="315"/>
      <c r="P49" s="316"/>
      <c r="Q49" s="316"/>
      <c r="R49" s="316"/>
      <c r="S49" s="316"/>
      <c r="T49" s="316"/>
      <c r="U49" s="316"/>
      <c r="V49" s="316"/>
      <c r="W49" s="316"/>
      <c r="X49" s="316"/>
      <c r="Y49" s="316"/>
      <c r="Z49" s="316"/>
      <c r="AA49" s="316"/>
      <c r="AB49" s="316"/>
      <c r="AC49" s="316"/>
      <c r="AD49" s="316"/>
      <c r="AE49" s="316"/>
      <c r="AF49" s="316"/>
      <c r="AG49" s="316"/>
      <c r="AH49" s="316"/>
      <c r="AI49" s="316"/>
      <c r="AJ49" s="317"/>
    </row>
    <row r="50" spans="1:46" s="25" customFormat="1" ht="18" customHeight="1">
      <c r="A50" s="161"/>
      <c r="B50" s="309"/>
      <c r="C50" s="310"/>
      <c r="D50" s="310"/>
      <c r="E50" s="310"/>
      <c r="F50" s="310"/>
      <c r="G50" s="310"/>
      <c r="H50" s="310"/>
      <c r="I50" s="310"/>
      <c r="J50" s="310"/>
      <c r="K50" s="310"/>
      <c r="L50" s="310"/>
      <c r="M50" s="310"/>
      <c r="N50" s="311"/>
      <c r="O50" s="318"/>
      <c r="P50" s="319"/>
      <c r="Q50" s="319"/>
      <c r="R50" s="319"/>
      <c r="S50" s="319"/>
      <c r="T50" s="319"/>
      <c r="U50" s="319"/>
      <c r="V50" s="319"/>
      <c r="W50" s="319"/>
      <c r="X50" s="319"/>
      <c r="Y50" s="319"/>
      <c r="Z50" s="319"/>
      <c r="AA50" s="319"/>
      <c r="AB50" s="319"/>
      <c r="AC50" s="319"/>
      <c r="AD50" s="319"/>
      <c r="AE50" s="319"/>
      <c r="AF50" s="319"/>
      <c r="AG50" s="319"/>
      <c r="AH50" s="319"/>
      <c r="AI50" s="319"/>
      <c r="AJ50" s="320"/>
      <c r="AL50" s="52"/>
    </row>
    <row r="51" spans="1:46" s="52" customFormat="1" ht="17.100000000000001" customHeight="1">
      <c r="A51" s="50" t="s">
        <v>79</v>
      </c>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1"/>
    </row>
    <row r="52" spans="1:46" s="52" customFormat="1" ht="17.100000000000001" customHeight="1">
      <c r="A52" s="50" t="s">
        <v>80</v>
      </c>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1"/>
    </row>
    <row r="53" spans="1:46" s="52" customFormat="1" ht="17.100000000000001" customHeight="1">
      <c r="A53" s="50" t="s">
        <v>81</v>
      </c>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1"/>
      <c r="AL53" s="24"/>
    </row>
    <row r="54" spans="1:46" s="24" customFormat="1" ht="40.15" customHeight="1">
      <c r="A54" s="308" t="s">
        <v>222</v>
      </c>
      <c r="B54" s="308"/>
      <c r="C54" s="308"/>
      <c r="D54" s="308"/>
      <c r="E54" s="308"/>
      <c r="F54" s="308"/>
      <c r="G54" s="308"/>
      <c r="H54" s="308"/>
      <c r="I54" s="308"/>
      <c r="J54" s="308"/>
      <c r="K54" s="308"/>
      <c r="L54" s="308"/>
      <c r="M54" s="308"/>
      <c r="N54" s="308"/>
      <c r="O54" s="308"/>
      <c r="P54" s="308"/>
      <c r="Q54" s="308"/>
      <c r="R54" s="308"/>
      <c r="S54" s="308"/>
      <c r="T54" s="308"/>
      <c r="U54" s="308"/>
      <c r="V54" s="308"/>
      <c r="W54" s="308"/>
      <c r="X54" s="308"/>
      <c r="Y54" s="308"/>
      <c r="Z54" s="308"/>
      <c r="AA54" s="308"/>
      <c r="AB54" s="308"/>
      <c r="AC54" s="308"/>
      <c r="AD54" s="308"/>
      <c r="AE54" s="308"/>
      <c r="AF54" s="308"/>
      <c r="AG54" s="308"/>
      <c r="AH54" s="308"/>
      <c r="AI54" s="308"/>
      <c r="AJ54" s="308"/>
    </row>
    <row r="55" spans="1:46" s="24" customFormat="1" ht="13.5" customHeight="1">
      <c r="A55" s="308" t="s">
        <v>82</v>
      </c>
      <c r="B55" s="308"/>
      <c r="C55" s="308"/>
      <c r="D55" s="308"/>
      <c r="E55" s="308"/>
      <c r="F55" s="308"/>
      <c r="G55" s="308"/>
      <c r="H55" s="308"/>
      <c r="I55" s="308"/>
      <c r="J55" s="308"/>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row>
    <row r="56" spans="1:46" s="24" customFormat="1">
      <c r="A56" s="334" t="s">
        <v>83</v>
      </c>
      <c r="B56" s="334"/>
      <c r="C56" s="334"/>
      <c r="D56" s="334"/>
      <c r="E56" s="334"/>
      <c r="F56" s="334"/>
      <c r="G56" s="334"/>
      <c r="H56" s="334"/>
      <c r="I56" s="334"/>
      <c r="J56" s="334"/>
      <c r="K56" s="334"/>
      <c r="L56" s="334"/>
      <c r="M56" s="334"/>
      <c r="N56" s="334"/>
      <c r="O56" s="334"/>
      <c r="P56" s="334"/>
      <c r="Q56" s="334"/>
      <c r="R56" s="334"/>
      <c r="S56" s="334"/>
      <c r="T56" s="334"/>
      <c r="U56" s="334"/>
      <c r="V56" s="334"/>
      <c r="W56" s="334"/>
      <c r="X56" s="334"/>
      <c r="Y56" s="334"/>
      <c r="Z56" s="334"/>
      <c r="AA56" s="334"/>
      <c r="AB56" s="334"/>
      <c r="AC56" s="334"/>
      <c r="AD56" s="334"/>
      <c r="AE56" s="334"/>
      <c r="AF56" s="334"/>
      <c r="AG56" s="334"/>
      <c r="AH56" s="334"/>
      <c r="AI56" s="334"/>
      <c r="AJ56" s="334"/>
    </row>
    <row r="57" spans="1:46" s="24" customFormat="1" ht="13.5" customHeight="1">
      <c r="A57" s="308" t="s">
        <v>84</v>
      </c>
      <c r="B57" s="308"/>
      <c r="C57" s="308"/>
      <c r="D57" s="308"/>
      <c r="E57" s="308"/>
      <c r="F57" s="308"/>
      <c r="G57" s="308"/>
      <c r="H57" s="308"/>
      <c r="I57" s="308"/>
      <c r="J57" s="308"/>
      <c r="K57" s="308"/>
      <c r="L57" s="308"/>
      <c r="M57" s="308"/>
      <c r="N57" s="308"/>
      <c r="O57" s="308"/>
      <c r="P57" s="308"/>
      <c r="Q57" s="308"/>
      <c r="R57" s="308"/>
      <c r="S57" s="308"/>
      <c r="T57" s="308"/>
      <c r="U57" s="308"/>
      <c r="V57" s="308"/>
      <c r="W57" s="308"/>
      <c r="X57" s="308"/>
      <c r="Y57" s="308"/>
      <c r="Z57" s="308"/>
      <c r="AA57" s="308"/>
      <c r="AB57" s="308"/>
      <c r="AC57" s="308"/>
      <c r="AD57" s="308"/>
      <c r="AE57" s="308"/>
      <c r="AF57" s="308"/>
      <c r="AG57" s="308"/>
      <c r="AH57" s="308"/>
      <c r="AI57" s="308"/>
      <c r="AJ57" s="308"/>
    </row>
    <row r="58" spans="1:46" s="24" customFormat="1" ht="13.5" customHeight="1">
      <c r="A58" s="308" t="s">
        <v>85</v>
      </c>
      <c r="B58" s="308"/>
      <c r="C58" s="308"/>
      <c r="D58" s="308"/>
      <c r="E58" s="308"/>
      <c r="F58" s="308"/>
      <c r="G58" s="308"/>
      <c r="H58" s="308"/>
      <c r="I58" s="308"/>
      <c r="J58" s="308"/>
      <c r="K58" s="308"/>
      <c r="L58" s="308"/>
      <c r="M58" s="308"/>
      <c r="N58" s="308"/>
      <c r="O58" s="308"/>
      <c r="P58" s="308"/>
      <c r="Q58" s="308"/>
      <c r="R58" s="308"/>
      <c r="S58" s="308"/>
      <c r="T58" s="308"/>
      <c r="U58" s="308"/>
      <c r="V58" s="308"/>
      <c r="W58" s="308"/>
      <c r="X58" s="308"/>
      <c r="Y58" s="308"/>
      <c r="Z58" s="308"/>
      <c r="AA58" s="308"/>
      <c r="AB58" s="308"/>
      <c r="AC58" s="308"/>
      <c r="AD58" s="308"/>
      <c r="AE58" s="308"/>
      <c r="AF58" s="308"/>
      <c r="AG58" s="308"/>
      <c r="AH58" s="308"/>
      <c r="AI58" s="308"/>
      <c r="AJ58" s="308"/>
      <c r="AL58" s="25"/>
    </row>
    <row r="59" spans="1:46" s="25" customFormat="1" ht="25.5" customHeight="1">
      <c r="A59" s="321" t="s">
        <v>223</v>
      </c>
      <c r="B59" s="321"/>
      <c r="C59" s="321"/>
      <c r="D59" s="321"/>
      <c r="E59" s="321"/>
      <c r="F59" s="321"/>
      <c r="G59" s="321"/>
      <c r="H59" s="321"/>
      <c r="I59" s="321"/>
      <c r="J59" s="321"/>
      <c r="K59" s="321"/>
      <c r="L59" s="321"/>
      <c r="M59" s="321"/>
      <c r="N59" s="321"/>
      <c r="O59" s="321"/>
      <c r="P59" s="321"/>
      <c r="Q59" s="321"/>
      <c r="R59" s="321"/>
      <c r="S59" s="321"/>
      <c r="T59" s="321"/>
      <c r="U59" s="321"/>
      <c r="V59" s="321"/>
      <c r="W59" s="321"/>
      <c r="X59" s="321"/>
      <c r="Y59" s="321"/>
      <c r="Z59" s="321"/>
      <c r="AA59" s="321"/>
      <c r="AB59" s="321"/>
      <c r="AC59" s="321"/>
      <c r="AD59" s="321"/>
      <c r="AE59" s="321"/>
      <c r="AF59" s="321"/>
      <c r="AG59" s="321"/>
      <c r="AH59" s="321"/>
      <c r="AI59" s="321"/>
      <c r="AJ59" s="321"/>
      <c r="AL59" s="24"/>
    </row>
    <row r="60" spans="1:46" s="24" customFormat="1" ht="15" customHeight="1" thickBot="1">
      <c r="A60" s="53"/>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L60" s="58"/>
      <c r="AT60" s="35"/>
    </row>
    <row r="61" spans="1:46" ht="16.5" customHeight="1">
      <c r="A61" s="55" t="s">
        <v>78</v>
      </c>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7"/>
      <c r="AL61" s="63"/>
    </row>
    <row r="62" spans="1:46" s="63" customFormat="1" ht="24" customHeight="1">
      <c r="A62" s="59"/>
      <c r="B62" s="60"/>
      <c r="C62" s="61" t="s">
        <v>43</v>
      </c>
      <c r="D62" s="61"/>
      <c r="E62" s="306"/>
      <c r="F62" s="307"/>
      <c r="G62" s="61" t="s">
        <v>7</v>
      </c>
      <c r="H62" s="306"/>
      <c r="I62" s="307"/>
      <c r="J62" s="61" t="s">
        <v>6</v>
      </c>
      <c r="K62" s="306"/>
      <c r="L62" s="307"/>
      <c r="M62" s="61" t="s">
        <v>5</v>
      </c>
      <c r="N62" s="60"/>
      <c r="O62" s="62" t="s">
        <v>11</v>
      </c>
      <c r="P62" s="60"/>
      <c r="Q62" s="60"/>
      <c r="R62" s="61"/>
      <c r="S62" s="332" t="str">
        <f>IF(K8="","",K8)</f>
        <v/>
      </c>
      <c r="T62" s="332"/>
      <c r="U62" s="332"/>
      <c r="V62" s="332"/>
      <c r="W62" s="332"/>
      <c r="X62" s="332"/>
      <c r="Y62" s="332"/>
      <c r="Z62" s="332"/>
      <c r="AA62" s="332"/>
      <c r="AB62" s="332"/>
      <c r="AC62" s="332"/>
      <c r="AD62" s="332"/>
      <c r="AE62" s="332"/>
      <c r="AF62" s="332"/>
      <c r="AG62" s="332"/>
      <c r="AH62" s="332"/>
      <c r="AI62" s="332"/>
      <c r="AJ62" s="333"/>
    </row>
    <row r="63" spans="1:46" s="63" customFormat="1" ht="24" customHeight="1" thickBot="1">
      <c r="A63" s="64"/>
      <c r="B63" s="65"/>
      <c r="C63" s="65"/>
      <c r="D63" s="65"/>
      <c r="E63" s="65"/>
      <c r="F63" s="65"/>
      <c r="G63" s="65"/>
      <c r="H63" s="65"/>
      <c r="I63" s="65"/>
      <c r="J63" s="65"/>
      <c r="K63" s="65"/>
      <c r="L63" s="65"/>
      <c r="M63" s="65"/>
      <c r="N63" s="65"/>
      <c r="O63" s="66" t="s">
        <v>86</v>
      </c>
      <c r="P63" s="65"/>
      <c r="Q63" s="67"/>
      <c r="R63" s="68"/>
      <c r="S63" s="68"/>
      <c r="T63" s="68"/>
      <c r="U63" s="68"/>
      <c r="V63" s="329"/>
      <c r="W63" s="329"/>
      <c r="X63" s="329"/>
      <c r="Y63" s="329"/>
      <c r="Z63" s="329"/>
      <c r="AA63" s="329"/>
      <c r="AB63" s="329"/>
      <c r="AC63" s="329"/>
      <c r="AD63" s="329"/>
      <c r="AE63" s="329"/>
      <c r="AF63" s="329"/>
      <c r="AG63" s="329"/>
      <c r="AH63" s="330" t="s">
        <v>8</v>
      </c>
      <c r="AI63" s="330"/>
      <c r="AJ63" s="331"/>
      <c r="AL63" s="58"/>
    </row>
    <row r="65" spans="1:38">
      <c r="A65" s="58" t="s">
        <v>224</v>
      </c>
    </row>
    <row r="66" spans="1:38" ht="16.5" customHeight="1">
      <c r="B66" s="136">
        <v>-1</v>
      </c>
      <c r="C66" s="137"/>
      <c r="D66" s="138" t="str">
        <f>IF(OR(K8="",K14="",Z14="",AD22=""),"×","○")</f>
        <v>×</v>
      </c>
      <c r="E66" s="139"/>
      <c r="F66" s="136">
        <v>-2</v>
      </c>
      <c r="G66" s="137"/>
      <c r="H66" s="138" t="str">
        <f>IF(OR(V23="",Y23="",AE23="",AH23=""),"×",IF(AND(AL23&lt;=12,AL23&gt;=1),"○","×"))</f>
        <v>×</v>
      </c>
      <c r="I66" s="139"/>
      <c r="J66" s="136">
        <v>-3</v>
      </c>
      <c r="K66" s="137"/>
      <c r="L66" s="138" t="str">
        <f>IF(T24=0,"○",IF(T25&gt;T24,"○","×"))</f>
        <v>○</v>
      </c>
      <c r="M66" s="139"/>
      <c r="N66" s="136">
        <v>-4</v>
      </c>
      <c r="O66" s="137"/>
      <c r="P66" s="138" t="str">
        <f>IF(AND(Y28=0,Y37=0,Y41&lt;&gt;0),"×","○")</f>
        <v>○</v>
      </c>
      <c r="Q66" s="139"/>
      <c r="R66" s="136">
        <v>-5</v>
      </c>
      <c r="S66" s="137"/>
      <c r="T66" s="138" t="str">
        <f>IF(OR(Y28=0,AND(Y37=0,Y41=0)),"○",IF(AND(Y37&lt;&gt;0,Y28&gt;=Y37*2),"○",IF(AND(Y37=0,Y41&lt;&gt;0,Y28&gt;=Y41*4),"○","×")))</f>
        <v>○</v>
      </c>
      <c r="U66" s="139"/>
      <c r="V66" s="140" t="s">
        <v>108</v>
      </c>
      <c r="W66" s="140"/>
      <c r="X66" s="140"/>
      <c r="Y66" s="141"/>
      <c r="Z66" s="144"/>
      <c r="AA66" s="145"/>
      <c r="AB66" s="145"/>
      <c r="AC66" s="145"/>
      <c r="AD66" s="145"/>
      <c r="AE66" s="145"/>
      <c r="AF66" s="145"/>
      <c r="AG66" s="145"/>
      <c r="AH66" s="145"/>
      <c r="AI66" s="145"/>
      <c r="AJ66" s="145"/>
      <c r="AL66" s="58">
        <f>COUNTIF(B66:U67,"×")</f>
        <v>4</v>
      </c>
    </row>
    <row r="67" spans="1:38" ht="14.25">
      <c r="B67" s="136">
        <v>-6</v>
      </c>
      <c r="C67" s="137"/>
      <c r="D67" s="138" t="str">
        <f>IF(OR(Y37=0,Y41=0),"○",IF(Y37&gt;=2*Y41,"○",IF(Y37&gt;=Y41,"△","×")))</f>
        <v>○</v>
      </c>
      <c r="E67" s="139"/>
      <c r="F67" s="136">
        <v>-7</v>
      </c>
      <c r="G67" s="137"/>
      <c r="H67" s="138" t="str">
        <f>IF(AB45&gt;4400000,"×","○")</f>
        <v>○</v>
      </c>
      <c r="I67" s="139"/>
      <c r="J67" s="136">
        <v>-8</v>
      </c>
      <c r="K67" s="137"/>
      <c r="L67" s="138" t="str">
        <f>IF(O46="","×","○")</f>
        <v>×</v>
      </c>
      <c r="M67" s="139"/>
      <c r="N67" s="136">
        <v>-9</v>
      </c>
      <c r="O67" s="137"/>
      <c r="P67" s="138" t="str">
        <f>IF(OR(E62="",H62="",K62="",S62="",V63=""),"×","○")</f>
        <v>×</v>
      </c>
      <c r="Q67" s="139"/>
      <c r="V67" s="142" t="s">
        <v>109</v>
      </c>
      <c r="W67" s="142"/>
      <c r="X67" s="142"/>
      <c r="Y67" s="143"/>
      <c r="Z67" s="146"/>
      <c r="AA67" s="147"/>
      <c r="AB67" s="147"/>
      <c r="AC67" s="147"/>
      <c r="AD67" s="147"/>
      <c r="AE67" s="147"/>
      <c r="AF67" s="147"/>
      <c r="AG67" s="147"/>
      <c r="AH67" s="147"/>
      <c r="AI67" s="147"/>
      <c r="AJ67" s="147"/>
    </row>
    <row r="68" spans="1:38" ht="13.5" customHeight="1">
      <c r="A68" s="135" t="str">
        <f>IF(AL66&gt;=1,"提出できません。別シートの「エラーチェック確認表」を確認の上、「×」が表示された項目を修正してください。","印刷・押印の上、提出してください。△がある場合、エラーチェック確認表を確認の上、問題なければ△のまま提出してください。")</f>
        <v>提出できません。別シートの「エラーチェック確認表」を確認の上、「×」が表示された項目を修正してください。</v>
      </c>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135"/>
    </row>
    <row r="69" spans="1:38" ht="13.5" customHeight="1">
      <c r="A69" s="135"/>
      <c r="B69" s="135"/>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5"/>
      <c r="AJ69" s="135"/>
    </row>
    <row r="70" spans="1:38" ht="13.5" customHeight="1">
      <c r="A70" s="135"/>
      <c r="B70" s="135"/>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row>
    <row r="71" spans="1:38" ht="13.5" customHeight="1">
      <c r="A71" s="135"/>
      <c r="B71" s="135"/>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35"/>
      <c r="AD71" s="135"/>
      <c r="AE71" s="135"/>
      <c r="AF71" s="135"/>
      <c r="AG71" s="135"/>
      <c r="AH71" s="135"/>
      <c r="AI71" s="135"/>
      <c r="AJ71" s="135"/>
    </row>
    <row r="72" spans="1:38" ht="13.5" customHeight="1">
      <c r="A72" s="135"/>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c r="AH72" s="135"/>
      <c r="AI72" s="135"/>
      <c r="AJ72" s="135"/>
    </row>
  </sheetData>
  <sheetProtection password="85A3" sheet="1" objects="1" scenarios="1" selectLockedCells="1" autoFilter="0"/>
  <mergeCells count="149">
    <mergeCell ref="AD1:AJ1"/>
    <mergeCell ref="A3:C3"/>
    <mergeCell ref="D3:G3"/>
    <mergeCell ref="V63:AG63"/>
    <mergeCell ref="AH63:AJ63"/>
    <mergeCell ref="S62:AJ62"/>
    <mergeCell ref="A55:AJ55"/>
    <mergeCell ref="A56:AJ56"/>
    <mergeCell ref="B66:C66"/>
    <mergeCell ref="D66:E66"/>
    <mergeCell ref="F66:G66"/>
    <mergeCell ref="H66:I66"/>
    <mergeCell ref="J66:K66"/>
    <mergeCell ref="L66:M66"/>
    <mergeCell ref="N66:O66"/>
    <mergeCell ref="P66:Q66"/>
    <mergeCell ref="R66:S66"/>
    <mergeCell ref="B43:AA43"/>
    <mergeCell ref="AB43:AH43"/>
    <mergeCell ref="AB42:AH42"/>
    <mergeCell ref="AI42:AJ42"/>
    <mergeCell ref="AI45:AJ45"/>
    <mergeCell ref="B38:AA38"/>
    <mergeCell ref="K62:L62"/>
    <mergeCell ref="H62:I62"/>
    <mergeCell ref="A54:AJ54"/>
    <mergeCell ref="A46:A50"/>
    <mergeCell ref="B46:N50"/>
    <mergeCell ref="O46:AJ50"/>
    <mergeCell ref="B39:AA39"/>
    <mergeCell ref="AB39:AH39"/>
    <mergeCell ref="AI43:AJ43"/>
    <mergeCell ref="B44:AA44"/>
    <mergeCell ref="AB44:AH44"/>
    <mergeCell ref="AI39:AJ39"/>
    <mergeCell ref="A59:AJ59"/>
    <mergeCell ref="E62:F62"/>
    <mergeCell ref="A37:A40"/>
    <mergeCell ref="A57:AJ57"/>
    <mergeCell ref="A58:AJ58"/>
    <mergeCell ref="J34:AI34"/>
    <mergeCell ref="J33:AJ33"/>
    <mergeCell ref="B37:X37"/>
    <mergeCell ref="B33:H36"/>
    <mergeCell ref="AI37:AJ37"/>
    <mergeCell ref="B41:X41"/>
    <mergeCell ref="J36:K36"/>
    <mergeCell ref="Y37:AH37"/>
    <mergeCell ref="Y41:AH41"/>
    <mergeCell ref="AI41:AJ41"/>
    <mergeCell ref="A2:AJ2"/>
    <mergeCell ref="A19:V19"/>
    <mergeCell ref="AH19:AJ19"/>
    <mergeCell ref="AD19:AF19"/>
    <mergeCell ref="F24:S24"/>
    <mergeCell ref="B22:S22"/>
    <mergeCell ref="T24:AH24"/>
    <mergeCell ref="T22:AB22"/>
    <mergeCell ref="Z12:AJ12"/>
    <mergeCell ref="A13:F14"/>
    <mergeCell ref="G13:J13"/>
    <mergeCell ref="K13:Y13"/>
    <mergeCell ref="G14:J14"/>
    <mergeCell ref="G16:AJ17"/>
    <mergeCell ref="A15:F18"/>
    <mergeCell ref="G18:J18"/>
    <mergeCell ref="G12:J12"/>
    <mergeCell ref="R5:Z5"/>
    <mergeCell ref="A7:F8"/>
    <mergeCell ref="K8:AJ8"/>
    <mergeCell ref="A9:F12"/>
    <mergeCell ref="H9:L9"/>
    <mergeCell ref="G7:J7"/>
    <mergeCell ref="K7:AJ7"/>
    <mergeCell ref="AB30:AH30"/>
    <mergeCell ref="AI30:AJ30"/>
    <mergeCell ref="AI28:AJ28"/>
    <mergeCell ref="B23:S23"/>
    <mergeCell ref="B24:C24"/>
    <mergeCell ref="B28:X28"/>
    <mergeCell ref="K18:U18"/>
    <mergeCell ref="V18:Y18"/>
    <mergeCell ref="Z18:AJ18"/>
    <mergeCell ref="D24:E24"/>
    <mergeCell ref="Y23:Z23"/>
    <mergeCell ref="Y28:AH28"/>
    <mergeCell ref="V23:W23"/>
    <mergeCell ref="AI31:AJ31"/>
    <mergeCell ref="AB38:AH38"/>
    <mergeCell ref="AI38:AJ38"/>
    <mergeCell ref="A41:A45"/>
    <mergeCell ref="AI44:AJ44"/>
    <mergeCell ref="B45:AA45"/>
    <mergeCell ref="AB45:AH45"/>
    <mergeCell ref="AI32:AJ32"/>
    <mergeCell ref="B32:AA32"/>
    <mergeCell ref="B40:AA40"/>
    <mergeCell ref="AB40:AH40"/>
    <mergeCell ref="AI40:AJ40"/>
    <mergeCell ref="B42:AA42"/>
    <mergeCell ref="A33:A36"/>
    <mergeCell ref="AB32:AH32"/>
    <mergeCell ref="B31:AA31"/>
    <mergeCell ref="AB31:AH31"/>
    <mergeCell ref="A28:A32"/>
    <mergeCell ref="J35:AJ35"/>
    <mergeCell ref="L36:AI36"/>
    <mergeCell ref="B29:AA29"/>
    <mergeCell ref="AB29:AH29"/>
    <mergeCell ref="AI29:AJ29"/>
    <mergeCell ref="B30:AA30"/>
    <mergeCell ref="H15:L15"/>
    <mergeCell ref="G10:AJ11"/>
    <mergeCell ref="K14:Y14"/>
    <mergeCell ref="G8:J8"/>
    <mergeCell ref="V12:Y12"/>
    <mergeCell ref="Z13:AJ13"/>
    <mergeCell ref="Z14:AJ14"/>
    <mergeCell ref="K12:U12"/>
    <mergeCell ref="A25:A27"/>
    <mergeCell ref="B25:S25"/>
    <mergeCell ref="T25:AH25"/>
    <mergeCell ref="B26:X26"/>
    <mergeCell ref="B27:X27"/>
    <mergeCell ref="Y27:AH27"/>
    <mergeCell ref="Y26:AH26"/>
    <mergeCell ref="A20:AJ20"/>
    <mergeCell ref="AI24:AJ24"/>
    <mergeCell ref="AE23:AF23"/>
    <mergeCell ref="AH23:AI23"/>
    <mergeCell ref="AI26:AJ26"/>
    <mergeCell ref="AI27:AJ27"/>
    <mergeCell ref="AI25:AJ25"/>
    <mergeCell ref="AD22:AI22"/>
    <mergeCell ref="T23:U23"/>
    <mergeCell ref="A68:AJ72"/>
    <mergeCell ref="B67:C67"/>
    <mergeCell ref="D67:E67"/>
    <mergeCell ref="F67:G67"/>
    <mergeCell ref="H67:I67"/>
    <mergeCell ref="V66:Y66"/>
    <mergeCell ref="V67:Y67"/>
    <mergeCell ref="Z66:AJ66"/>
    <mergeCell ref="Z67:AJ67"/>
    <mergeCell ref="T66:U66"/>
    <mergeCell ref="J67:K67"/>
    <mergeCell ref="L67:M67"/>
    <mergeCell ref="N67:O67"/>
    <mergeCell ref="P67:Q67"/>
  </mergeCells>
  <phoneticPr fontId="6"/>
  <dataValidations count="7">
    <dataValidation imeMode="halfAlpha" allowBlank="1" showInputMessage="1" showErrorMessage="1" sqref="H9:L9 K12:U12 Z12:AJ12 K18:U18 Y23:Z23 AH23:AI23 AB42:AH45 E62:F62 AD19:AF19 T24:AH24 H15:L15 H62:I62 Y26 AB29:AH32 AB38:AH40 AA5:AJ5 Z18:AJ18 K62:L62 Z67:AJ67"/>
    <dataValidation imeMode="halfKatakana" allowBlank="1" showInputMessage="1" showErrorMessage="1" sqref="K13:Y13 K7:AJ7"/>
    <dataValidation imeMode="hiragana" allowBlank="1" showInputMessage="1" showErrorMessage="1" sqref="G10:AJ11 K14:Y14 B51:AJ53 O46:AJ50 K8:AJ8 G16:AJ17 L36:AI36 V63:AG63 Z66:AJ66"/>
    <dataValidation type="list" allowBlank="1" showInputMessage="1" showErrorMessage="1" sqref="AD22:AI22">
      <formula1>"Ⅰ,Ⅱ,Ⅰ、Ⅱ"</formula1>
    </dataValidation>
    <dataValidation type="list" allowBlank="1" showInputMessage="1" showErrorMessage="1" sqref="V23:W23">
      <formula1>"1,2"</formula1>
    </dataValidation>
    <dataValidation type="list" imeMode="halfAlpha" allowBlank="1" showInputMessage="1" showErrorMessage="1" sqref="AE23:AF23">
      <formula1>"1,2"</formula1>
    </dataValidation>
    <dataValidation type="list" allowBlank="1" showInputMessage="1" showErrorMessage="1" sqref="Z14:AJ14">
      <formula1>$AL$26:$AL$46</formula1>
    </dataValidation>
  </dataValidations>
  <pageMargins left="0.78740157480314965" right="0.15748031496062992" top="0.59055118110236227" bottom="0.39370078740157483" header="0.31496062992125984" footer="0.31496062992125984"/>
  <pageSetup paperSize="9" scale="94" orientation="portrait" r:id="rId1"/>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9" r:id="rId4" name="Check Box 7">
              <controlPr defaultSize="0" autoFill="0" autoLine="0" autoPict="0">
                <anchor moveWithCells="1">
                  <from>
                    <xdr:col>8</xdr:col>
                    <xdr:colOff>0</xdr:colOff>
                    <xdr:row>31</xdr:row>
                    <xdr:rowOff>161925</xdr:rowOff>
                  </from>
                  <to>
                    <xdr:col>9</xdr:col>
                    <xdr:colOff>47625</xdr:colOff>
                    <xdr:row>33</xdr:row>
                    <xdr:rowOff>9525</xdr:rowOff>
                  </to>
                </anchor>
              </controlPr>
            </control>
          </mc:Choice>
        </mc:AlternateContent>
        <mc:AlternateContent xmlns:mc="http://schemas.openxmlformats.org/markup-compatibility/2006">
          <mc:Choice Requires="x14">
            <control shapeId="54280" r:id="rId5" name="Check Box 8">
              <controlPr defaultSize="0" autoFill="0" autoLine="0" autoPict="0">
                <anchor moveWithCells="1">
                  <from>
                    <xdr:col>8</xdr:col>
                    <xdr:colOff>0</xdr:colOff>
                    <xdr:row>33</xdr:row>
                    <xdr:rowOff>0</xdr:rowOff>
                  </from>
                  <to>
                    <xdr:col>9</xdr:col>
                    <xdr:colOff>38100</xdr:colOff>
                    <xdr:row>34</xdr:row>
                    <xdr:rowOff>9525</xdr:rowOff>
                  </to>
                </anchor>
              </controlPr>
            </control>
          </mc:Choice>
        </mc:AlternateContent>
        <mc:AlternateContent xmlns:mc="http://schemas.openxmlformats.org/markup-compatibility/2006">
          <mc:Choice Requires="x14">
            <control shapeId="54281" r:id="rId6" name="Check Box 9">
              <controlPr defaultSize="0" autoFill="0" autoLine="0" autoPict="0">
                <anchor moveWithCells="1">
                  <from>
                    <xdr:col>7</xdr:col>
                    <xdr:colOff>180975</xdr:colOff>
                    <xdr:row>34</xdr:row>
                    <xdr:rowOff>28575</xdr:rowOff>
                  </from>
                  <to>
                    <xdr:col>9</xdr:col>
                    <xdr:colOff>38100</xdr:colOff>
                    <xdr:row>34</xdr:row>
                    <xdr:rowOff>276225</xdr:rowOff>
                  </to>
                </anchor>
              </controlPr>
            </control>
          </mc:Choice>
        </mc:AlternateContent>
        <mc:AlternateContent xmlns:mc="http://schemas.openxmlformats.org/markup-compatibility/2006">
          <mc:Choice Requires="x14">
            <control shapeId="54282" r:id="rId7" name="Check Box 10">
              <controlPr defaultSize="0" autoFill="0" autoLine="0" autoPict="0">
                <anchor moveWithCells="1">
                  <from>
                    <xdr:col>7</xdr:col>
                    <xdr:colOff>180975</xdr:colOff>
                    <xdr:row>35</xdr:row>
                    <xdr:rowOff>19050</xdr:rowOff>
                  </from>
                  <to>
                    <xdr:col>9</xdr:col>
                    <xdr:colOff>38100</xdr:colOff>
                    <xdr:row>35</xdr:row>
                    <xdr:rowOff>257175</xdr:rowOff>
                  </to>
                </anchor>
              </controlPr>
            </control>
          </mc:Choice>
        </mc:AlternateContent>
        <mc:AlternateContent xmlns:mc="http://schemas.openxmlformats.org/markup-compatibility/2006">
          <mc:Choice Requires="x14">
            <control shapeId="54283" r:id="rId8" name="Check Box 11">
              <controlPr defaultSize="0" autoFill="0" autoLine="0" autoPict="0">
                <anchor moveWithCells="1">
                  <from>
                    <xdr:col>8</xdr:col>
                    <xdr:colOff>0</xdr:colOff>
                    <xdr:row>31</xdr:row>
                    <xdr:rowOff>161925</xdr:rowOff>
                  </from>
                  <to>
                    <xdr:col>9</xdr:col>
                    <xdr:colOff>47625</xdr:colOff>
                    <xdr:row>33</xdr:row>
                    <xdr:rowOff>9525</xdr:rowOff>
                  </to>
                </anchor>
              </controlPr>
            </control>
          </mc:Choice>
        </mc:AlternateContent>
        <mc:AlternateContent xmlns:mc="http://schemas.openxmlformats.org/markup-compatibility/2006">
          <mc:Choice Requires="x14">
            <control shapeId="54284" r:id="rId9" name="Check Box 12">
              <controlPr defaultSize="0" autoFill="0" autoLine="0" autoPict="0">
                <anchor moveWithCells="1">
                  <from>
                    <xdr:col>8</xdr:col>
                    <xdr:colOff>0</xdr:colOff>
                    <xdr:row>33</xdr:row>
                    <xdr:rowOff>0</xdr:rowOff>
                  </from>
                  <to>
                    <xdr:col>9</xdr:col>
                    <xdr:colOff>38100</xdr:colOff>
                    <xdr:row>34</xdr:row>
                    <xdr:rowOff>9525</xdr:rowOff>
                  </to>
                </anchor>
              </controlPr>
            </control>
          </mc:Choice>
        </mc:AlternateContent>
        <mc:AlternateContent xmlns:mc="http://schemas.openxmlformats.org/markup-compatibility/2006">
          <mc:Choice Requires="x14">
            <control shapeId="54285" r:id="rId10" name="Check Box 13">
              <controlPr defaultSize="0" autoFill="0" autoLine="0" autoPict="0">
                <anchor moveWithCells="1">
                  <from>
                    <xdr:col>7</xdr:col>
                    <xdr:colOff>180975</xdr:colOff>
                    <xdr:row>34</xdr:row>
                    <xdr:rowOff>28575</xdr:rowOff>
                  </from>
                  <to>
                    <xdr:col>9</xdr:col>
                    <xdr:colOff>38100</xdr:colOff>
                    <xdr:row>34</xdr:row>
                    <xdr:rowOff>276225</xdr:rowOff>
                  </to>
                </anchor>
              </controlPr>
            </control>
          </mc:Choice>
        </mc:AlternateContent>
        <mc:AlternateContent xmlns:mc="http://schemas.openxmlformats.org/markup-compatibility/2006">
          <mc:Choice Requires="x14">
            <control shapeId="54286" r:id="rId11" name="Check Box 14">
              <controlPr defaultSize="0" autoFill="0" autoLine="0" autoPict="0">
                <anchor moveWithCells="1">
                  <from>
                    <xdr:col>7</xdr:col>
                    <xdr:colOff>180975</xdr:colOff>
                    <xdr:row>35</xdr:row>
                    <xdr:rowOff>19050</xdr:rowOff>
                  </from>
                  <to>
                    <xdr:col>9</xdr:col>
                    <xdr:colOff>38100</xdr:colOff>
                    <xdr:row>35</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view="pageBreakPreview" zoomScale="85" zoomScaleNormal="85" zoomScaleSheetLayoutView="85" workbookViewId="0">
      <selection activeCell="D8" sqref="D8"/>
    </sheetView>
  </sheetViews>
  <sheetFormatPr defaultColWidth="9" defaultRowHeight="13.5"/>
  <cols>
    <col min="1" max="1" width="3.375" style="72" customWidth="1"/>
    <col min="2" max="11" width="2.875" style="72" customWidth="1"/>
    <col min="12" max="12" width="2.875" style="94" customWidth="1"/>
    <col min="13" max="13" width="37.125" style="72" customWidth="1"/>
    <col min="14" max="14" width="3.625" style="94" customWidth="1"/>
    <col min="15" max="15" width="2.875" style="94" customWidth="1"/>
    <col min="16" max="16" width="40.125" style="72" customWidth="1"/>
    <col min="17" max="17" width="3.5" style="94" customWidth="1"/>
    <col min="18" max="18" width="14.625" style="72" customWidth="1"/>
    <col min="19" max="19" width="9" style="72" customWidth="1"/>
    <col min="20" max="16384" width="9" style="72"/>
  </cols>
  <sheetData>
    <row r="1" spans="1:18">
      <c r="A1" s="95" t="s">
        <v>126</v>
      </c>
      <c r="B1" s="95"/>
    </row>
    <row r="2" spans="1:18">
      <c r="B2" s="75"/>
    </row>
    <row r="3" spans="1:18" ht="25.5" customHeight="1">
      <c r="A3" s="335" t="s">
        <v>125</v>
      </c>
      <c r="B3" s="335"/>
      <c r="C3" s="335"/>
      <c r="D3" s="335"/>
      <c r="E3" s="335"/>
      <c r="F3" s="335"/>
      <c r="G3" s="335"/>
      <c r="H3" s="335"/>
      <c r="I3" s="335"/>
      <c r="J3" s="335"/>
      <c r="K3" s="335"/>
      <c r="L3" s="335"/>
      <c r="M3" s="335"/>
      <c r="N3" s="335"/>
      <c r="O3" s="335"/>
      <c r="P3" s="335"/>
      <c r="Q3" s="335"/>
      <c r="R3" s="93"/>
    </row>
    <row r="4" spans="1:18">
      <c r="B4" s="75"/>
    </row>
    <row r="5" spans="1:18" ht="26.25" customHeight="1">
      <c r="A5" s="367" t="s">
        <v>124</v>
      </c>
      <c r="B5" s="367"/>
      <c r="C5" s="367"/>
      <c r="D5" s="367"/>
      <c r="E5" s="367"/>
      <c r="F5" s="367"/>
      <c r="G5" s="367"/>
      <c r="H5" s="367"/>
      <c r="I5" s="367"/>
      <c r="J5" s="367"/>
      <c r="K5" s="367"/>
      <c r="L5" s="338" t="str">
        <f>IF('様式３（実績報告書)'!K8="","",'様式３（実績報告書)'!K8)</f>
        <v/>
      </c>
      <c r="M5" s="338"/>
      <c r="N5" s="338"/>
      <c r="O5" s="338"/>
      <c r="P5" s="338"/>
      <c r="Q5" s="338"/>
      <c r="R5" s="91"/>
    </row>
    <row r="6" spans="1:18" s="94" customFormat="1" ht="26.25" customHeight="1">
      <c r="A6" s="370" t="s">
        <v>202</v>
      </c>
      <c r="B6" s="370"/>
      <c r="C6" s="370"/>
      <c r="D6" s="371" t="str">
        <f>IF('様式３（実績報告書)'!D3="","",'様式３（実績報告書)'!D3)</f>
        <v/>
      </c>
      <c r="E6" s="372"/>
      <c r="F6" s="372"/>
      <c r="G6" s="372"/>
      <c r="H6" s="372"/>
      <c r="I6" s="372"/>
      <c r="J6" s="372"/>
      <c r="K6" s="373"/>
      <c r="L6" s="98"/>
      <c r="M6" s="98"/>
      <c r="N6" s="98"/>
      <c r="O6" s="98"/>
      <c r="P6" s="98"/>
      <c r="Q6" s="98"/>
      <c r="R6" s="91"/>
    </row>
    <row r="7" spans="1:18" s="88" customFormat="1" ht="50.25" customHeight="1">
      <c r="A7" s="133" t="s">
        <v>123</v>
      </c>
      <c r="B7" s="368" t="str">
        <f>IF('様式３（実績報告書)'!F3="","",'様式３（実績報告書)'!D3:G)</f>
        <v/>
      </c>
      <c r="C7" s="369"/>
      <c r="D7" s="369"/>
      <c r="E7" s="369"/>
      <c r="F7" s="369"/>
      <c r="G7" s="369"/>
      <c r="H7" s="369"/>
      <c r="I7" s="369"/>
      <c r="J7" s="369"/>
      <c r="K7" s="369"/>
      <c r="L7" s="345" t="s">
        <v>122</v>
      </c>
      <c r="M7" s="346"/>
      <c r="N7" s="347"/>
      <c r="O7" s="339" t="s">
        <v>121</v>
      </c>
      <c r="P7" s="339"/>
      <c r="Q7" s="339"/>
      <c r="R7" s="89"/>
    </row>
    <row r="8" spans="1:18" ht="24" customHeight="1">
      <c r="A8" s="356">
        <v>1</v>
      </c>
      <c r="B8" s="86">
        <v>2</v>
      </c>
      <c r="C8" s="85">
        <v>8</v>
      </c>
      <c r="D8" s="85"/>
      <c r="E8" s="85"/>
      <c r="F8" s="85"/>
      <c r="G8" s="85"/>
      <c r="H8" s="85"/>
      <c r="I8" s="85"/>
      <c r="J8" s="85"/>
      <c r="K8" s="84"/>
      <c r="L8" s="352"/>
      <c r="M8" s="353"/>
      <c r="N8" s="336" t="s">
        <v>138</v>
      </c>
      <c r="O8" s="348"/>
      <c r="P8" s="349"/>
      <c r="Q8" s="336" t="s">
        <v>138</v>
      </c>
      <c r="R8" s="81"/>
    </row>
    <row r="9" spans="1:18" ht="24" customHeight="1">
      <c r="A9" s="357"/>
      <c r="B9" s="363"/>
      <c r="C9" s="363"/>
      <c r="D9" s="363"/>
      <c r="E9" s="363"/>
      <c r="F9" s="363"/>
      <c r="G9" s="363"/>
      <c r="H9" s="363"/>
      <c r="I9" s="363"/>
      <c r="J9" s="363"/>
      <c r="K9" s="363"/>
      <c r="L9" s="348"/>
      <c r="M9" s="349"/>
      <c r="N9" s="337"/>
      <c r="O9" s="348"/>
      <c r="P9" s="349"/>
      <c r="Q9" s="337"/>
      <c r="R9" s="87"/>
    </row>
    <row r="10" spans="1:18" s="83" customFormat="1" ht="24" customHeight="1">
      <c r="A10" s="359"/>
      <c r="B10" s="364"/>
      <c r="C10" s="364"/>
      <c r="D10" s="364"/>
      <c r="E10" s="364"/>
      <c r="F10" s="364"/>
      <c r="G10" s="364"/>
      <c r="H10" s="364"/>
      <c r="I10" s="364"/>
      <c r="J10" s="364"/>
      <c r="K10" s="364"/>
      <c r="L10" s="350"/>
      <c r="M10" s="351"/>
      <c r="N10" s="340"/>
      <c r="O10" s="350"/>
      <c r="P10" s="351"/>
      <c r="Q10" s="337"/>
      <c r="R10" s="79"/>
    </row>
    <row r="11" spans="1:18" ht="24" customHeight="1">
      <c r="A11" s="356">
        <v>2</v>
      </c>
      <c r="B11" s="86">
        <v>2</v>
      </c>
      <c r="C11" s="85">
        <v>8</v>
      </c>
      <c r="D11" s="85"/>
      <c r="E11" s="85"/>
      <c r="F11" s="85"/>
      <c r="G11" s="85"/>
      <c r="H11" s="85"/>
      <c r="I11" s="85"/>
      <c r="J11" s="85"/>
      <c r="K11" s="84"/>
      <c r="L11" s="354"/>
      <c r="M11" s="355"/>
      <c r="N11" s="336" t="s">
        <v>138</v>
      </c>
      <c r="O11" s="352"/>
      <c r="P11" s="353"/>
      <c r="Q11" s="336" t="s">
        <v>138</v>
      </c>
      <c r="R11" s="81"/>
    </row>
    <row r="12" spans="1:18" ht="24" customHeight="1">
      <c r="A12" s="357"/>
      <c r="B12" s="363"/>
      <c r="C12" s="363"/>
      <c r="D12" s="363"/>
      <c r="E12" s="363"/>
      <c r="F12" s="363"/>
      <c r="G12" s="363"/>
      <c r="H12" s="363"/>
      <c r="I12" s="363"/>
      <c r="J12" s="363"/>
      <c r="K12" s="363"/>
      <c r="L12" s="354"/>
      <c r="M12" s="355"/>
      <c r="N12" s="337"/>
      <c r="O12" s="348"/>
      <c r="P12" s="349"/>
      <c r="Q12" s="337"/>
      <c r="R12" s="81"/>
    </row>
    <row r="13" spans="1:18" s="83" customFormat="1" ht="24" customHeight="1">
      <c r="A13" s="359"/>
      <c r="B13" s="364"/>
      <c r="C13" s="364"/>
      <c r="D13" s="364"/>
      <c r="E13" s="364"/>
      <c r="F13" s="364"/>
      <c r="G13" s="364"/>
      <c r="H13" s="364"/>
      <c r="I13" s="364"/>
      <c r="J13" s="364"/>
      <c r="K13" s="364"/>
      <c r="L13" s="354"/>
      <c r="M13" s="355"/>
      <c r="N13" s="340"/>
      <c r="O13" s="350"/>
      <c r="P13" s="351"/>
      <c r="Q13" s="337"/>
      <c r="R13" s="79"/>
    </row>
    <row r="14" spans="1:18" ht="24" customHeight="1">
      <c r="A14" s="356">
        <v>3</v>
      </c>
      <c r="B14" s="86">
        <v>2</v>
      </c>
      <c r="C14" s="85">
        <v>8</v>
      </c>
      <c r="D14" s="85"/>
      <c r="E14" s="85"/>
      <c r="F14" s="85"/>
      <c r="G14" s="85"/>
      <c r="H14" s="85"/>
      <c r="I14" s="85"/>
      <c r="J14" s="85"/>
      <c r="K14" s="84"/>
      <c r="L14" s="354"/>
      <c r="M14" s="355"/>
      <c r="N14" s="336" t="s">
        <v>138</v>
      </c>
      <c r="O14" s="352"/>
      <c r="P14" s="353"/>
      <c r="Q14" s="336" t="s">
        <v>138</v>
      </c>
      <c r="R14" s="81"/>
    </row>
    <row r="15" spans="1:18" ht="24" customHeight="1">
      <c r="A15" s="357"/>
      <c r="B15" s="362"/>
      <c r="C15" s="363"/>
      <c r="D15" s="363"/>
      <c r="E15" s="363"/>
      <c r="F15" s="363"/>
      <c r="G15" s="363"/>
      <c r="H15" s="363"/>
      <c r="I15" s="363"/>
      <c r="J15" s="363"/>
      <c r="K15" s="363"/>
      <c r="L15" s="354"/>
      <c r="M15" s="355"/>
      <c r="N15" s="337"/>
      <c r="O15" s="348"/>
      <c r="P15" s="349"/>
      <c r="Q15" s="337"/>
      <c r="R15" s="81"/>
    </row>
    <row r="16" spans="1:18" s="83" customFormat="1" ht="24" customHeight="1">
      <c r="A16" s="359"/>
      <c r="B16" s="364"/>
      <c r="C16" s="364"/>
      <c r="D16" s="364"/>
      <c r="E16" s="364"/>
      <c r="F16" s="364"/>
      <c r="G16" s="364"/>
      <c r="H16" s="364"/>
      <c r="I16" s="364"/>
      <c r="J16" s="364"/>
      <c r="K16" s="364"/>
      <c r="L16" s="354"/>
      <c r="M16" s="355"/>
      <c r="N16" s="340"/>
      <c r="O16" s="350"/>
      <c r="P16" s="351"/>
      <c r="Q16" s="337"/>
      <c r="R16" s="79"/>
    </row>
    <row r="17" spans="1:18" ht="24.95" customHeight="1">
      <c r="A17" s="356">
        <v>4</v>
      </c>
      <c r="B17" s="86">
        <v>2</v>
      </c>
      <c r="C17" s="85">
        <v>8</v>
      </c>
      <c r="D17" s="85"/>
      <c r="E17" s="85"/>
      <c r="F17" s="85"/>
      <c r="G17" s="85"/>
      <c r="H17" s="85"/>
      <c r="I17" s="85"/>
      <c r="J17" s="85"/>
      <c r="K17" s="84"/>
      <c r="L17" s="354"/>
      <c r="M17" s="355"/>
      <c r="N17" s="336" t="s">
        <v>138</v>
      </c>
      <c r="O17" s="352"/>
      <c r="P17" s="353"/>
      <c r="Q17" s="336" t="s">
        <v>138</v>
      </c>
      <c r="R17" s="81"/>
    </row>
    <row r="18" spans="1:18" ht="24" customHeight="1">
      <c r="A18" s="357"/>
      <c r="B18" s="362"/>
      <c r="C18" s="363"/>
      <c r="D18" s="363"/>
      <c r="E18" s="363"/>
      <c r="F18" s="363"/>
      <c r="G18" s="363"/>
      <c r="H18" s="363"/>
      <c r="I18" s="363"/>
      <c r="J18" s="363"/>
      <c r="K18" s="363"/>
      <c r="L18" s="354"/>
      <c r="M18" s="355"/>
      <c r="N18" s="337"/>
      <c r="O18" s="348"/>
      <c r="P18" s="349"/>
      <c r="Q18" s="337"/>
      <c r="R18" s="81"/>
    </row>
    <row r="19" spans="1:18" s="83" customFormat="1" ht="24" customHeight="1">
      <c r="A19" s="359"/>
      <c r="B19" s="364"/>
      <c r="C19" s="364"/>
      <c r="D19" s="364"/>
      <c r="E19" s="364"/>
      <c r="F19" s="364"/>
      <c r="G19" s="364"/>
      <c r="H19" s="364"/>
      <c r="I19" s="364"/>
      <c r="J19" s="364"/>
      <c r="K19" s="364"/>
      <c r="L19" s="354"/>
      <c r="M19" s="355"/>
      <c r="N19" s="340"/>
      <c r="O19" s="350"/>
      <c r="P19" s="351"/>
      <c r="Q19" s="337"/>
      <c r="R19" s="79"/>
    </row>
    <row r="20" spans="1:18" ht="24" customHeight="1">
      <c r="A20" s="356">
        <v>5</v>
      </c>
      <c r="B20" s="86">
        <v>2</v>
      </c>
      <c r="C20" s="85">
        <v>8</v>
      </c>
      <c r="D20" s="85"/>
      <c r="E20" s="85"/>
      <c r="F20" s="85"/>
      <c r="G20" s="85"/>
      <c r="H20" s="85"/>
      <c r="I20" s="85"/>
      <c r="J20" s="85"/>
      <c r="K20" s="84"/>
      <c r="L20" s="354"/>
      <c r="M20" s="355"/>
      <c r="N20" s="336" t="s">
        <v>138</v>
      </c>
      <c r="O20" s="352"/>
      <c r="P20" s="353"/>
      <c r="Q20" s="336" t="s">
        <v>138</v>
      </c>
      <c r="R20" s="81"/>
    </row>
    <row r="21" spans="1:18" ht="24" customHeight="1">
      <c r="A21" s="357"/>
      <c r="B21" s="362"/>
      <c r="C21" s="363"/>
      <c r="D21" s="363"/>
      <c r="E21" s="363"/>
      <c r="F21" s="363"/>
      <c r="G21" s="363"/>
      <c r="H21" s="363"/>
      <c r="I21" s="363"/>
      <c r="J21" s="363"/>
      <c r="K21" s="363"/>
      <c r="L21" s="354"/>
      <c r="M21" s="355"/>
      <c r="N21" s="337"/>
      <c r="O21" s="348"/>
      <c r="P21" s="349"/>
      <c r="Q21" s="337"/>
      <c r="R21" s="81"/>
    </row>
    <row r="22" spans="1:18" s="83" customFormat="1" ht="24" customHeight="1">
      <c r="A22" s="359"/>
      <c r="B22" s="364"/>
      <c r="C22" s="364"/>
      <c r="D22" s="364"/>
      <c r="E22" s="364"/>
      <c r="F22" s="364"/>
      <c r="G22" s="364"/>
      <c r="H22" s="364"/>
      <c r="I22" s="364"/>
      <c r="J22" s="364"/>
      <c r="K22" s="364"/>
      <c r="L22" s="354"/>
      <c r="M22" s="355"/>
      <c r="N22" s="340"/>
      <c r="O22" s="350"/>
      <c r="P22" s="351"/>
      <c r="Q22" s="337"/>
      <c r="R22" s="79"/>
    </row>
    <row r="23" spans="1:18" ht="24" customHeight="1">
      <c r="A23" s="356">
        <v>6</v>
      </c>
      <c r="B23" s="86">
        <v>2</v>
      </c>
      <c r="C23" s="85">
        <v>8</v>
      </c>
      <c r="D23" s="85"/>
      <c r="E23" s="85"/>
      <c r="F23" s="85"/>
      <c r="G23" s="85"/>
      <c r="H23" s="85"/>
      <c r="I23" s="85"/>
      <c r="J23" s="85"/>
      <c r="K23" s="84"/>
      <c r="L23" s="354"/>
      <c r="M23" s="355"/>
      <c r="N23" s="336" t="s">
        <v>138</v>
      </c>
      <c r="O23" s="352"/>
      <c r="P23" s="353"/>
      <c r="Q23" s="336" t="s">
        <v>138</v>
      </c>
      <c r="R23" s="81"/>
    </row>
    <row r="24" spans="1:18" ht="24" customHeight="1">
      <c r="A24" s="357"/>
      <c r="B24" s="363"/>
      <c r="C24" s="363"/>
      <c r="D24" s="363"/>
      <c r="E24" s="363"/>
      <c r="F24" s="363"/>
      <c r="G24" s="363"/>
      <c r="H24" s="363"/>
      <c r="I24" s="363"/>
      <c r="J24" s="363"/>
      <c r="K24" s="363"/>
      <c r="L24" s="354"/>
      <c r="M24" s="355"/>
      <c r="N24" s="337"/>
      <c r="O24" s="348"/>
      <c r="P24" s="349"/>
      <c r="Q24" s="337"/>
      <c r="R24" s="81"/>
    </row>
    <row r="25" spans="1:18" s="83" customFormat="1" ht="24" customHeight="1">
      <c r="A25" s="359"/>
      <c r="B25" s="364"/>
      <c r="C25" s="364"/>
      <c r="D25" s="364"/>
      <c r="E25" s="364"/>
      <c r="F25" s="364"/>
      <c r="G25" s="364"/>
      <c r="H25" s="364"/>
      <c r="I25" s="364"/>
      <c r="J25" s="364"/>
      <c r="K25" s="364"/>
      <c r="L25" s="354"/>
      <c r="M25" s="355"/>
      <c r="N25" s="340"/>
      <c r="O25" s="350"/>
      <c r="P25" s="351"/>
      <c r="Q25" s="337"/>
      <c r="R25" s="79"/>
    </row>
    <row r="26" spans="1:18" ht="24" customHeight="1">
      <c r="A26" s="356">
        <v>7</v>
      </c>
      <c r="B26" s="86">
        <v>2</v>
      </c>
      <c r="C26" s="85">
        <v>8</v>
      </c>
      <c r="D26" s="85"/>
      <c r="E26" s="85"/>
      <c r="F26" s="85"/>
      <c r="G26" s="85"/>
      <c r="H26" s="85"/>
      <c r="I26" s="85"/>
      <c r="J26" s="85"/>
      <c r="K26" s="84"/>
      <c r="L26" s="354"/>
      <c r="M26" s="355"/>
      <c r="N26" s="336" t="s">
        <v>138</v>
      </c>
      <c r="O26" s="352"/>
      <c r="P26" s="353"/>
      <c r="Q26" s="336" t="s">
        <v>138</v>
      </c>
      <c r="R26" s="81"/>
    </row>
    <row r="27" spans="1:18" ht="24" customHeight="1">
      <c r="A27" s="357"/>
      <c r="B27" s="363"/>
      <c r="C27" s="363"/>
      <c r="D27" s="363"/>
      <c r="E27" s="363"/>
      <c r="F27" s="363"/>
      <c r="G27" s="363"/>
      <c r="H27" s="363"/>
      <c r="I27" s="363"/>
      <c r="J27" s="363"/>
      <c r="K27" s="363"/>
      <c r="L27" s="354"/>
      <c r="M27" s="355"/>
      <c r="N27" s="337"/>
      <c r="O27" s="348"/>
      <c r="P27" s="349"/>
      <c r="Q27" s="337"/>
      <c r="R27" s="81"/>
    </row>
    <row r="28" spans="1:18" s="83" customFormat="1" ht="24" customHeight="1">
      <c r="A28" s="359"/>
      <c r="B28" s="364"/>
      <c r="C28" s="364"/>
      <c r="D28" s="364"/>
      <c r="E28" s="364"/>
      <c r="F28" s="364"/>
      <c r="G28" s="364"/>
      <c r="H28" s="364"/>
      <c r="I28" s="364"/>
      <c r="J28" s="364"/>
      <c r="K28" s="364"/>
      <c r="L28" s="354"/>
      <c r="M28" s="355"/>
      <c r="N28" s="340"/>
      <c r="O28" s="350"/>
      <c r="P28" s="351"/>
      <c r="Q28" s="337"/>
      <c r="R28" s="79"/>
    </row>
    <row r="29" spans="1:18" ht="24" customHeight="1">
      <c r="A29" s="356">
        <v>8</v>
      </c>
      <c r="B29" s="86">
        <v>2</v>
      </c>
      <c r="C29" s="85">
        <v>8</v>
      </c>
      <c r="D29" s="85"/>
      <c r="E29" s="85"/>
      <c r="F29" s="85"/>
      <c r="G29" s="85"/>
      <c r="H29" s="85"/>
      <c r="I29" s="85"/>
      <c r="J29" s="85"/>
      <c r="K29" s="84"/>
      <c r="L29" s="354"/>
      <c r="M29" s="355"/>
      <c r="N29" s="336" t="s">
        <v>138</v>
      </c>
      <c r="O29" s="352"/>
      <c r="P29" s="353"/>
      <c r="Q29" s="336" t="s">
        <v>138</v>
      </c>
      <c r="R29" s="81"/>
    </row>
    <row r="30" spans="1:18" ht="24" customHeight="1">
      <c r="A30" s="357"/>
      <c r="B30" s="363"/>
      <c r="C30" s="363"/>
      <c r="D30" s="363"/>
      <c r="E30" s="363"/>
      <c r="F30" s="363"/>
      <c r="G30" s="363"/>
      <c r="H30" s="363"/>
      <c r="I30" s="363"/>
      <c r="J30" s="363"/>
      <c r="K30" s="363"/>
      <c r="L30" s="354"/>
      <c r="M30" s="355"/>
      <c r="N30" s="337"/>
      <c r="O30" s="348"/>
      <c r="P30" s="349"/>
      <c r="Q30" s="337"/>
      <c r="R30" s="81"/>
    </row>
    <row r="31" spans="1:18" s="83" customFormat="1" ht="24" customHeight="1">
      <c r="A31" s="359"/>
      <c r="B31" s="364"/>
      <c r="C31" s="364"/>
      <c r="D31" s="364"/>
      <c r="E31" s="364"/>
      <c r="F31" s="364"/>
      <c r="G31" s="364"/>
      <c r="H31" s="364"/>
      <c r="I31" s="364"/>
      <c r="J31" s="364"/>
      <c r="K31" s="364"/>
      <c r="L31" s="354"/>
      <c r="M31" s="355"/>
      <c r="N31" s="340"/>
      <c r="O31" s="350"/>
      <c r="P31" s="351"/>
      <c r="Q31" s="337"/>
      <c r="R31" s="79"/>
    </row>
    <row r="32" spans="1:18" ht="24" customHeight="1">
      <c r="A32" s="356">
        <v>9</v>
      </c>
      <c r="B32" s="86">
        <v>2</v>
      </c>
      <c r="C32" s="85">
        <v>8</v>
      </c>
      <c r="D32" s="85"/>
      <c r="E32" s="85"/>
      <c r="F32" s="85"/>
      <c r="G32" s="85"/>
      <c r="H32" s="85"/>
      <c r="I32" s="85"/>
      <c r="J32" s="85"/>
      <c r="K32" s="84"/>
      <c r="L32" s="354"/>
      <c r="M32" s="355"/>
      <c r="N32" s="336" t="s">
        <v>138</v>
      </c>
      <c r="O32" s="352"/>
      <c r="P32" s="353"/>
      <c r="Q32" s="336" t="s">
        <v>138</v>
      </c>
      <c r="R32" s="81"/>
    </row>
    <row r="33" spans="1:18" ht="24" customHeight="1">
      <c r="A33" s="357"/>
      <c r="B33" s="363"/>
      <c r="C33" s="363"/>
      <c r="D33" s="363"/>
      <c r="E33" s="363"/>
      <c r="F33" s="363"/>
      <c r="G33" s="363"/>
      <c r="H33" s="363"/>
      <c r="I33" s="363"/>
      <c r="J33" s="363"/>
      <c r="K33" s="363"/>
      <c r="L33" s="354"/>
      <c r="M33" s="355"/>
      <c r="N33" s="337"/>
      <c r="O33" s="348"/>
      <c r="P33" s="349"/>
      <c r="Q33" s="337"/>
      <c r="R33" s="81"/>
    </row>
    <row r="34" spans="1:18" s="83" customFormat="1" ht="24" customHeight="1">
      <c r="A34" s="359"/>
      <c r="B34" s="364"/>
      <c r="C34" s="364"/>
      <c r="D34" s="364"/>
      <c r="E34" s="364"/>
      <c r="F34" s="364"/>
      <c r="G34" s="364"/>
      <c r="H34" s="364"/>
      <c r="I34" s="364"/>
      <c r="J34" s="364"/>
      <c r="K34" s="364"/>
      <c r="L34" s="354"/>
      <c r="M34" s="355"/>
      <c r="N34" s="340"/>
      <c r="O34" s="350"/>
      <c r="P34" s="351"/>
      <c r="Q34" s="337"/>
      <c r="R34" s="79"/>
    </row>
    <row r="35" spans="1:18" ht="24" customHeight="1">
      <c r="A35" s="356">
        <v>10</v>
      </c>
      <c r="B35" s="86">
        <v>2</v>
      </c>
      <c r="C35" s="85">
        <v>8</v>
      </c>
      <c r="D35" s="85"/>
      <c r="E35" s="85"/>
      <c r="F35" s="85"/>
      <c r="G35" s="85"/>
      <c r="H35" s="85"/>
      <c r="I35" s="85"/>
      <c r="J35" s="85"/>
      <c r="K35" s="84"/>
      <c r="L35" s="354"/>
      <c r="M35" s="355"/>
      <c r="N35" s="336" t="s">
        <v>138</v>
      </c>
      <c r="O35" s="352"/>
      <c r="P35" s="353"/>
      <c r="Q35" s="336" t="s">
        <v>138</v>
      </c>
      <c r="R35" s="81"/>
    </row>
    <row r="36" spans="1:18" ht="24" customHeight="1">
      <c r="A36" s="357"/>
      <c r="B36" s="363"/>
      <c r="C36" s="363"/>
      <c r="D36" s="363"/>
      <c r="E36" s="363"/>
      <c r="F36" s="363"/>
      <c r="G36" s="363"/>
      <c r="H36" s="363"/>
      <c r="I36" s="363"/>
      <c r="J36" s="363"/>
      <c r="K36" s="363"/>
      <c r="L36" s="354"/>
      <c r="M36" s="355"/>
      <c r="N36" s="337"/>
      <c r="O36" s="348"/>
      <c r="P36" s="349"/>
      <c r="Q36" s="337"/>
      <c r="R36" s="81"/>
    </row>
    <row r="37" spans="1:18" s="83" customFormat="1" ht="24" customHeight="1">
      <c r="A37" s="359"/>
      <c r="B37" s="364"/>
      <c r="C37" s="364"/>
      <c r="D37" s="364"/>
      <c r="E37" s="364"/>
      <c r="F37" s="364"/>
      <c r="G37" s="364"/>
      <c r="H37" s="364"/>
      <c r="I37" s="364"/>
      <c r="J37" s="364"/>
      <c r="K37" s="364"/>
      <c r="L37" s="354"/>
      <c r="M37" s="355"/>
      <c r="N37" s="340"/>
      <c r="O37" s="350"/>
      <c r="P37" s="351"/>
      <c r="Q37" s="337"/>
      <c r="R37" s="79"/>
    </row>
    <row r="38" spans="1:18" ht="24" customHeight="1">
      <c r="A38" s="356">
        <v>11</v>
      </c>
      <c r="B38" s="86">
        <v>2</v>
      </c>
      <c r="C38" s="85">
        <v>8</v>
      </c>
      <c r="D38" s="85"/>
      <c r="E38" s="85"/>
      <c r="F38" s="85"/>
      <c r="G38" s="85"/>
      <c r="H38" s="85"/>
      <c r="I38" s="85"/>
      <c r="J38" s="85"/>
      <c r="K38" s="84"/>
      <c r="L38" s="354"/>
      <c r="M38" s="355"/>
      <c r="N38" s="336" t="s">
        <v>138</v>
      </c>
      <c r="O38" s="352"/>
      <c r="P38" s="353"/>
      <c r="Q38" s="336" t="s">
        <v>138</v>
      </c>
      <c r="R38" s="81"/>
    </row>
    <row r="39" spans="1:18" ht="24" customHeight="1">
      <c r="A39" s="357"/>
      <c r="B39" s="363"/>
      <c r="C39" s="363"/>
      <c r="D39" s="363"/>
      <c r="E39" s="363"/>
      <c r="F39" s="363"/>
      <c r="G39" s="363"/>
      <c r="H39" s="363"/>
      <c r="I39" s="363"/>
      <c r="J39" s="363"/>
      <c r="K39" s="363"/>
      <c r="L39" s="354"/>
      <c r="M39" s="355"/>
      <c r="N39" s="337"/>
      <c r="O39" s="348"/>
      <c r="P39" s="349"/>
      <c r="Q39" s="337"/>
      <c r="R39" s="81"/>
    </row>
    <row r="40" spans="1:18" s="83" customFormat="1" ht="24" customHeight="1">
      <c r="A40" s="359"/>
      <c r="B40" s="364"/>
      <c r="C40" s="364"/>
      <c r="D40" s="364"/>
      <c r="E40" s="364"/>
      <c r="F40" s="364"/>
      <c r="G40" s="364"/>
      <c r="H40" s="364"/>
      <c r="I40" s="364"/>
      <c r="J40" s="364"/>
      <c r="K40" s="364"/>
      <c r="L40" s="354"/>
      <c r="M40" s="355"/>
      <c r="N40" s="340"/>
      <c r="O40" s="350"/>
      <c r="P40" s="351"/>
      <c r="Q40" s="337"/>
      <c r="R40" s="79"/>
    </row>
    <row r="41" spans="1:18" ht="24" customHeight="1">
      <c r="A41" s="356">
        <v>12</v>
      </c>
      <c r="B41" s="86">
        <v>2</v>
      </c>
      <c r="C41" s="85">
        <v>8</v>
      </c>
      <c r="D41" s="85"/>
      <c r="E41" s="85"/>
      <c r="F41" s="85"/>
      <c r="G41" s="85"/>
      <c r="H41" s="85"/>
      <c r="I41" s="85"/>
      <c r="J41" s="85"/>
      <c r="K41" s="84"/>
      <c r="L41" s="354"/>
      <c r="M41" s="355"/>
      <c r="N41" s="336" t="s">
        <v>138</v>
      </c>
      <c r="O41" s="352"/>
      <c r="P41" s="353"/>
      <c r="Q41" s="336" t="s">
        <v>138</v>
      </c>
      <c r="R41" s="81"/>
    </row>
    <row r="42" spans="1:18" ht="24" customHeight="1">
      <c r="A42" s="357"/>
      <c r="B42" s="363"/>
      <c r="C42" s="363"/>
      <c r="D42" s="363"/>
      <c r="E42" s="363"/>
      <c r="F42" s="363"/>
      <c r="G42" s="363"/>
      <c r="H42" s="363"/>
      <c r="I42" s="363"/>
      <c r="J42" s="363"/>
      <c r="K42" s="363"/>
      <c r="L42" s="354"/>
      <c r="M42" s="355"/>
      <c r="N42" s="337"/>
      <c r="O42" s="348"/>
      <c r="P42" s="349"/>
      <c r="Q42" s="337"/>
      <c r="R42" s="81"/>
    </row>
    <row r="43" spans="1:18" s="83" customFormat="1" ht="24" customHeight="1">
      <c r="A43" s="359"/>
      <c r="B43" s="364"/>
      <c r="C43" s="364"/>
      <c r="D43" s="364"/>
      <c r="E43" s="364"/>
      <c r="F43" s="364"/>
      <c r="G43" s="364"/>
      <c r="H43" s="364"/>
      <c r="I43" s="364"/>
      <c r="J43" s="364"/>
      <c r="K43" s="364"/>
      <c r="L43" s="354"/>
      <c r="M43" s="355"/>
      <c r="N43" s="340"/>
      <c r="O43" s="350"/>
      <c r="P43" s="351"/>
      <c r="Q43" s="337"/>
      <c r="R43" s="79"/>
    </row>
    <row r="44" spans="1:18" ht="24" customHeight="1">
      <c r="A44" s="356">
        <v>13</v>
      </c>
      <c r="B44" s="86">
        <v>2</v>
      </c>
      <c r="C44" s="85">
        <v>8</v>
      </c>
      <c r="D44" s="85"/>
      <c r="E44" s="85"/>
      <c r="F44" s="85"/>
      <c r="G44" s="85"/>
      <c r="H44" s="85"/>
      <c r="I44" s="85"/>
      <c r="J44" s="85"/>
      <c r="K44" s="84"/>
      <c r="L44" s="354"/>
      <c r="M44" s="355"/>
      <c r="N44" s="336" t="s">
        <v>138</v>
      </c>
      <c r="O44" s="352"/>
      <c r="P44" s="353"/>
      <c r="Q44" s="336" t="s">
        <v>138</v>
      </c>
      <c r="R44" s="81"/>
    </row>
    <row r="45" spans="1:18" ht="24" customHeight="1">
      <c r="A45" s="357"/>
      <c r="B45" s="360"/>
      <c r="C45" s="361"/>
      <c r="D45" s="361"/>
      <c r="E45" s="361"/>
      <c r="F45" s="361"/>
      <c r="G45" s="361"/>
      <c r="H45" s="361"/>
      <c r="I45" s="361"/>
      <c r="J45" s="361"/>
      <c r="K45" s="362"/>
      <c r="L45" s="354"/>
      <c r="M45" s="355"/>
      <c r="N45" s="337"/>
      <c r="O45" s="348"/>
      <c r="P45" s="349"/>
      <c r="Q45" s="337"/>
      <c r="R45" s="81"/>
    </row>
    <row r="46" spans="1:18" s="83" customFormat="1" ht="24" customHeight="1" thickBot="1">
      <c r="A46" s="358"/>
      <c r="B46" s="366"/>
      <c r="C46" s="366"/>
      <c r="D46" s="366"/>
      <c r="E46" s="366"/>
      <c r="F46" s="366"/>
      <c r="G46" s="366"/>
      <c r="H46" s="366"/>
      <c r="I46" s="366"/>
      <c r="J46" s="366"/>
      <c r="K46" s="366"/>
      <c r="L46" s="365"/>
      <c r="M46" s="352"/>
      <c r="N46" s="337"/>
      <c r="O46" s="348"/>
      <c r="P46" s="349"/>
      <c r="Q46" s="337"/>
      <c r="R46" s="79"/>
    </row>
    <row r="47" spans="1:18" ht="24" customHeight="1" thickTop="1">
      <c r="B47" s="375" t="s">
        <v>129</v>
      </c>
      <c r="C47" s="376"/>
      <c r="D47" s="376"/>
      <c r="E47" s="376"/>
      <c r="F47" s="376"/>
      <c r="G47" s="376"/>
      <c r="H47" s="376"/>
      <c r="I47" s="376"/>
      <c r="J47" s="376"/>
      <c r="K47" s="376"/>
      <c r="L47" s="125" t="s">
        <v>130</v>
      </c>
      <c r="M47" s="126">
        <f>SUM(L8:M46)</f>
        <v>0</v>
      </c>
      <c r="N47" s="127" t="s">
        <v>138</v>
      </c>
      <c r="O47" s="128" t="s">
        <v>131</v>
      </c>
      <c r="P47" s="126">
        <f>SUM(O8:P46)</f>
        <v>0</v>
      </c>
      <c r="Q47" s="127" t="s">
        <v>138</v>
      </c>
      <c r="R47" s="82"/>
    </row>
    <row r="48" spans="1:18" s="78" customFormat="1" ht="18.75" customHeight="1">
      <c r="B48" s="77" t="s">
        <v>132</v>
      </c>
      <c r="C48" s="77"/>
      <c r="D48" s="77"/>
      <c r="E48" s="77"/>
      <c r="F48" s="77"/>
      <c r="G48" s="77"/>
      <c r="H48" s="77"/>
      <c r="I48" s="77"/>
      <c r="J48" s="77"/>
      <c r="K48" s="77"/>
      <c r="L48" s="77"/>
      <c r="M48" s="80"/>
      <c r="N48" s="80"/>
      <c r="O48" s="80"/>
      <c r="P48" s="80"/>
      <c r="Q48" s="80"/>
      <c r="R48" s="79"/>
    </row>
    <row r="49" spans="2:18" s="78" customFormat="1" ht="18.75" customHeight="1">
      <c r="B49" s="77" t="s">
        <v>133</v>
      </c>
      <c r="C49" s="77"/>
      <c r="D49" s="77"/>
      <c r="E49" s="77"/>
      <c r="F49" s="77"/>
      <c r="G49" s="77"/>
      <c r="H49" s="77"/>
      <c r="I49" s="77"/>
      <c r="J49" s="77"/>
      <c r="K49" s="77"/>
      <c r="L49" s="77"/>
      <c r="M49" s="80"/>
      <c r="N49" s="80"/>
      <c r="O49" s="80"/>
      <c r="P49" s="80"/>
      <c r="Q49" s="80"/>
      <c r="R49" s="79"/>
    </row>
    <row r="50" spans="2:18" s="78" customFormat="1" ht="15" customHeight="1">
      <c r="B50" s="77"/>
      <c r="C50" s="77"/>
      <c r="D50" s="77"/>
      <c r="E50" s="77"/>
      <c r="F50" s="77"/>
      <c r="G50" s="77"/>
      <c r="H50" s="77"/>
      <c r="I50" s="77"/>
      <c r="J50" s="77"/>
      <c r="K50" s="77"/>
      <c r="L50" s="77"/>
      <c r="M50" s="96"/>
      <c r="N50" s="96"/>
      <c r="O50" s="96"/>
      <c r="P50" s="341" t="s">
        <v>198</v>
      </c>
      <c r="Q50" s="342"/>
    </row>
    <row r="51" spans="2:18">
      <c r="B51" s="77"/>
      <c r="M51" s="97"/>
      <c r="N51" s="97"/>
      <c r="O51" s="97"/>
      <c r="P51" s="343" t="s">
        <v>197</v>
      </c>
      <c r="Q51" s="344"/>
    </row>
    <row r="52" spans="2:18" ht="10.5" customHeight="1">
      <c r="M52" s="374"/>
      <c r="N52" s="76"/>
      <c r="O52" s="76"/>
      <c r="P52" s="75"/>
      <c r="Q52" s="76"/>
    </row>
    <row r="53" spans="2:18" ht="12.75" customHeight="1">
      <c r="M53" s="374"/>
      <c r="N53" s="76"/>
      <c r="O53" s="76"/>
      <c r="P53" s="75"/>
      <c r="Q53" s="76"/>
    </row>
    <row r="54" spans="2:18" ht="18.75" customHeight="1">
      <c r="M54" s="374"/>
      <c r="N54" s="76"/>
      <c r="O54" s="76"/>
      <c r="P54" s="75"/>
      <c r="Q54" s="76"/>
    </row>
    <row r="55" spans="2:18" ht="13.5" customHeight="1">
      <c r="M55" s="74"/>
      <c r="N55" s="74"/>
      <c r="O55" s="74"/>
      <c r="P55" s="73"/>
      <c r="Q55" s="73"/>
    </row>
    <row r="56" spans="2:18">
      <c r="M56" s="73"/>
      <c r="N56" s="73"/>
      <c r="O56" s="73"/>
      <c r="P56" s="73"/>
      <c r="Q56" s="73"/>
    </row>
  </sheetData>
  <sheetProtection selectLockedCells="1"/>
  <mergeCells count="103">
    <mergeCell ref="M52:M54"/>
    <mergeCell ref="B15:K15"/>
    <mergeCell ref="B16:K16"/>
    <mergeCell ref="A32:A34"/>
    <mergeCell ref="A35:A37"/>
    <mergeCell ref="B47:K47"/>
    <mergeCell ref="B33:K33"/>
    <mergeCell ref="B34:K34"/>
    <mergeCell ref="B21:K21"/>
    <mergeCell ref="B22:K22"/>
    <mergeCell ref="B31:K31"/>
    <mergeCell ref="B27:K27"/>
    <mergeCell ref="B28:K28"/>
    <mergeCell ref="B30:K30"/>
    <mergeCell ref="A20:A22"/>
    <mergeCell ref="A17:A19"/>
    <mergeCell ref="A29:A31"/>
    <mergeCell ref="L29:M31"/>
    <mergeCell ref="L32:M34"/>
    <mergeCell ref="B40:K40"/>
    <mergeCell ref="B18:K18"/>
    <mergeCell ref="B19:K19"/>
    <mergeCell ref="L35:M37"/>
    <mergeCell ref="L38:M40"/>
    <mergeCell ref="A5:K5"/>
    <mergeCell ref="B7:K7"/>
    <mergeCell ref="A8:A10"/>
    <mergeCell ref="B13:K13"/>
    <mergeCell ref="O29:P31"/>
    <mergeCell ref="O32:P34"/>
    <mergeCell ref="O35:P37"/>
    <mergeCell ref="O38:P40"/>
    <mergeCell ref="L20:M22"/>
    <mergeCell ref="A14:A16"/>
    <mergeCell ref="A6:C6"/>
    <mergeCell ref="D6:K6"/>
    <mergeCell ref="B12:K12"/>
    <mergeCell ref="B9:K9"/>
    <mergeCell ref="B10:K10"/>
    <mergeCell ref="A11:A13"/>
    <mergeCell ref="A44:A46"/>
    <mergeCell ref="A23:A25"/>
    <mergeCell ref="A26:A28"/>
    <mergeCell ref="A38:A40"/>
    <mergeCell ref="A41:A43"/>
    <mergeCell ref="L23:M25"/>
    <mergeCell ref="L26:M28"/>
    <mergeCell ref="B45:K45"/>
    <mergeCell ref="B42:K42"/>
    <mergeCell ref="B43:K43"/>
    <mergeCell ref="L41:M43"/>
    <mergeCell ref="L44:M46"/>
    <mergeCell ref="B46:K46"/>
    <mergeCell ref="B36:K36"/>
    <mergeCell ref="B24:K24"/>
    <mergeCell ref="B25:K25"/>
    <mergeCell ref="B37:K37"/>
    <mergeCell ref="B39:K39"/>
    <mergeCell ref="P50:Q50"/>
    <mergeCell ref="P51:Q51"/>
    <mergeCell ref="N20:N22"/>
    <mergeCell ref="N23:N25"/>
    <mergeCell ref="N26:N28"/>
    <mergeCell ref="L7:N7"/>
    <mergeCell ref="N8:N10"/>
    <mergeCell ref="N11:N13"/>
    <mergeCell ref="O8:P10"/>
    <mergeCell ref="O11:P13"/>
    <mergeCell ref="O14:P16"/>
    <mergeCell ref="O17:P19"/>
    <mergeCell ref="O20:P22"/>
    <mergeCell ref="O23:P25"/>
    <mergeCell ref="O26:P28"/>
    <mergeCell ref="L8:M10"/>
    <mergeCell ref="L11:M13"/>
    <mergeCell ref="L14:M16"/>
    <mergeCell ref="L17:M19"/>
    <mergeCell ref="O41:P43"/>
    <mergeCell ref="O44:P46"/>
    <mergeCell ref="A3:Q3"/>
    <mergeCell ref="N44:N46"/>
    <mergeCell ref="L5:Q5"/>
    <mergeCell ref="O7:Q7"/>
    <mergeCell ref="Q8:Q10"/>
    <mergeCell ref="Q11:Q13"/>
    <mergeCell ref="Q14:Q16"/>
    <mergeCell ref="Q17:Q19"/>
    <mergeCell ref="Q20:Q22"/>
    <mergeCell ref="Q23:Q25"/>
    <mergeCell ref="Q26:Q28"/>
    <mergeCell ref="Q29:Q31"/>
    <mergeCell ref="Q32:Q34"/>
    <mergeCell ref="Q35:Q37"/>
    <mergeCell ref="Q38:Q40"/>
    <mergeCell ref="Q41:Q43"/>
    <mergeCell ref="Q44:Q46"/>
    <mergeCell ref="N29:N31"/>
    <mergeCell ref="N32:N34"/>
    <mergeCell ref="N35:N37"/>
    <mergeCell ref="N38:N40"/>
    <mergeCell ref="N41:N43"/>
    <mergeCell ref="N14:N16"/>
    <mergeCell ref="N17:N19"/>
  </mergeCells>
  <phoneticPr fontId="6"/>
  <dataValidations count="3">
    <dataValidation imeMode="on" allowBlank="1" showInputMessage="1" showErrorMessage="1" sqref="L5:L6"/>
    <dataValidation imeMode="halfAlpha" allowBlank="1" showInputMessage="1" showErrorMessage="1" sqref="D8:K8 D11:K11 D14:K14 D17:K17 D20:K20 D23:K23 D26:K26 D29:K29 D32:K32 D35:K35 D38:K38 D41:K41 D44:K44 Q44 L8:M46 N41 N8 N23 N32 N14 N17 N26 N29 N11 N20 N44 N35 N38 O8:P46 Q8 Q11 Q14 Q17 Q20 Q23 Q26 Q29 Q32 Q35 Q38 Q41 P50"/>
    <dataValidation imeMode="hiragana" allowBlank="1" showInputMessage="1" showErrorMessage="1" sqref="B9:K9 B12:K12 B15:K15 B18:K18 B21:K21 B24:K24 B27:K27 B30:K30 B33:K33 B36:K36 B39:K39 B42:K42 B45:K45"/>
  </dataValidations>
  <printOptions horizontalCentered="1"/>
  <pageMargins left="0.70866141732283472" right="0.70866141732283472" top="0.74803149606299213" bottom="0.74803149606299213" header="0.31496062992125984" footer="0.31496062992125984"/>
  <pageSetup paperSize="9" scale="64"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'様式３（実績報告書)'!$AL$27:$AL$46</xm:f>
          </x14:formula1>
          <xm:sqref>B43:K43 B10:K10 B13:K13 B16:K16 B19:K19 B22:K22 B25:K25 B28:K28 B31:K31 B34:K34 B37:K37 B40:K40 B46:K46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0"/>
  <sheetViews>
    <sheetView showGridLines="0" view="pageBreakPreview" zoomScaleNormal="100" zoomScaleSheetLayoutView="100" workbookViewId="0">
      <selection activeCell="A9" sqref="A9"/>
    </sheetView>
  </sheetViews>
  <sheetFormatPr defaultColWidth="9" defaultRowHeight="13.5"/>
  <cols>
    <col min="1" max="1" width="14.75" style="99" customWidth="1"/>
    <col min="2" max="2" width="3.875" style="99" customWidth="1"/>
    <col min="3" max="3" width="29.625" style="99" customWidth="1"/>
    <col min="4" max="5" width="4.125" style="99" customWidth="1"/>
    <col min="6" max="6" width="29.625" style="99" customWidth="1"/>
    <col min="7" max="7" width="4.5" style="99" customWidth="1"/>
    <col min="8" max="16384" width="9" style="99"/>
  </cols>
  <sheetData>
    <row r="1" spans="1:7">
      <c r="A1" s="109" t="s">
        <v>139</v>
      </c>
      <c r="B1" s="109"/>
      <c r="C1" s="108"/>
      <c r="D1" s="108"/>
      <c r="E1" s="108"/>
      <c r="F1" s="108"/>
      <c r="G1" s="108"/>
    </row>
    <row r="2" spans="1:7" ht="6.75" customHeight="1">
      <c r="A2" s="108"/>
      <c r="B2" s="108"/>
      <c r="C2" s="108"/>
      <c r="D2" s="108"/>
      <c r="E2" s="108"/>
      <c r="F2" s="108"/>
      <c r="G2" s="108"/>
    </row>
    <row r="3" spans="1:7" ht="16.5" customHeight="1">
      <c r="A3" s="385" t="s">
        <v>136</v>
      </c>
      <c r="B3" s="385"/>
      <c r="C3" s="385"/>
      <c r="D3" s="385"/>
      <c r="E3" s="385"/>
      <c r="F3" s="385"/>
      <c r="G3" s="385"/>
    </row>
    <row r="4" spans="1:7">
      <c r="A4" s="107"/>
      <c r="B4" s="107"/>
      <c r="C4" s="107"/>
      <c r="D4" s="107"/>
      <c r="E4" s="107"/>
      <c r="F4" s="107"/>
    </row>
    <row r="5" spans="1:7" s="100" customFormat="1" ht="26.25" customHeight="1">
      <c r="A5" s="92" t="s">
        <v>135</v>
      </c>
      <c r="B5" s="345" t="str">
        <f>IF('様式３（実績報告書)'!K8="","",'様式３（実績報告書)'!K8)</f>
        <v/>
      </c>
      <c r="C5" s="346"/>
      <c r="D5" s="346"/>
      <c r="E5" s="346"/>
      <c r="F5" s="346"/>
      <c r="G5" s="347"/>
    </row>
    <row r="6" spans="1:7" s="100" customFormat="1" ht="26.25" customHeight="1">
      <c r="A6" s="132" t="s">
        <v>203</v>
      </c>
      <c r="B6" s="113"/>
      <c r="C6" s="110"/>
      <c r="D6" s="110"/>
      <c r="E6" s="110"/>
      <c r="F6" s="110"/>
      <c r="G6" s="110"/>
    </row>
    <row r="7" spans="1:7" s="100" customFormat="1" ht="6.6" customHeight="1">
      <c r="A7" s="106"/>
      <c r="B7" s="106"/>
      <c r="C7" s="106"/>
      <c r="D7" s="106"/>
      <c r="E7" s="106"/>
      <c r="F7" s="106"/>
      <c r="G7" s="105"/>
    </row>
    <row r="8" spans="1:7" s="100" customFormat="1" ht="36.75" customHeight="1">
      <c r="A8" s="90" t="s">
        <v>134</v>
      </c>
      <c r="B8" s="345" t="s">
        <v>137</v>
      </c>
      <c r="C8" s="346"/>
      <c r="D8" s="347"/>
      <c r="E8" s="345" t="s">
        <v>121</v>
      </c>
      <c r="F8" s="346"/>
      <c r="G8" s="347"/>
    </row>
    <row r="9" spans="1:7" s="100" customFormat="1" ht="16.5" customHeight="1">
      <c r="A9" s="111"/>
      <c r="B9" s="381"/>
      <c r="C9" s="382"/>
      <c r="D9" s="122" t="s">
        <v>4</v>
      </c>
      <c r="E9" s="379"/>
      <c r="F9" s="380"/>
      <c r="G9" s="122" t="s">
        <v>4</v>
      </c>
    </row>
    <row r="10" spans="1:7" s="100" customFormat="1" ht="16.5" customHeight="1">
      <c r="A10" s="111"/>
      <c r="B10" s="381"/>
      <c r="C10" s="382"/>
      <c r="D10" s="122" t="s">
        <v>4</v>
      </c>
      <c r="E10" s="379"/>
      <c r="F10" s="380"/>
      <c r="G10" s="122" t="s">
        <v>4</v>
      </c>
    </row>
    <row r="11" spans="1:7" s="100" customFormat="1" ht="16.5" customHeight="1">
      <c r="A11" s="111"/>
      <c r="B11" s="381"/>
      <c r="C11" s="382"/>
      <c r="D11" s="122" t="s">
        <v>4</v>
      </c>
      <c r="E11" s="379"/>
      <c r="F11" s="380"/>
      <c r="G11" s="122" t="s">
        <v>4</v>
      </c>
    </row>
    <row r="12" spans="1:7" s="100" customFormat="1" ht="16.5" customHeight="1">
      <c r="A12" s="111"/>
      <c r="B12" s="381"/>
      <c r="C12" s="382"/>
      <c r="D12" s="122" t="s">
        <v>4</v>
      </c>
      <c r="E12" s="379"/>
      <c r="F12" s="380"/>
      <c r="G12" s="122" t="s">
        <v>4</v>
      </c>
    </row>
    <row r="13" spans="1:7" s="100" customFormat="1" ht="16.5" customHeight="1">
      <c r="A13" s="111"/>
      <c r="B13" s="381"/>
      <c r="C13" s="382"/>
      <c r="D13" s="122" t="s">
        <v>4</v>
      </c>
      <c r="E13" s="379"/>
      <c r="F13" s="380"/>
      <c r="G13" s="122" t="s">
        <v>4</v>
      </c>
    </row>
    <row r="14" spans="1:7" s="100" customFormat="1" ht="16.5" customHeight="1">
      <c r="A14" s="111"/>
      <c r="B14" s="381"/>
      <c r="C14" s="382"/>
      <c r="D14" s="122" t="s">
        <v>4</v>
      </c>
      <c r="E14" s="379"/>
      <c r="F14" s="380"/>
      <c r="G14" s="122" t="s">
        <v>4</v>
      </c>
    </row>
    <row r="15" spans="1:7" s="100" customFormat="1" ht="16.5" customHeight="1">
      <c r="A15" s="111"/>
      <c r="B15" s="381"/>
      <c r="C15" s="382"/>
      <c r="D15" s="122" t="s">
        <v>4</v>
      </c>
      <c r="E15" s="379"/>
      <c r="F15" s="380"/>
      <c r="G15" s="122" t="s">
        <v>4</v>
      </c>
    </row>
    <row r="16" spans="1:7" s="100" customFormat="1" ht="16.5" customHeight="1">
      <c r="A16" s="111"/>
      <c r="B16" s="381"/>
      <c r="C16" s="382"/>
      <c r="D16" s="122" t="s">
        <v>4</v>
      </c>
      <c r="E16" s="379"/>
      <c r="F16" s="380"/>
      <c r="G16" s="122" t="s">
        <v>4</v>
      </c>
    </row>
    <row r="17" spans="1:7" s="100" customFormat="1" ht="16.5" customHeight="1">
      <c r="A17" s="111"/>
      <c r="B17" s="381"/>
      <c r="C17" s="382"/>
      <c r="D17" s="122" t="s">
        <v>4</v>
      </c>
      <c r="E17" s="379"/>
      <c r="F17" s="380"/>
      <c r="G17" s="122" t="s">
        <v>4</v>
      </c>
    </row>
    <row r="18" spans="1:7" s="100" customFormat="1" ht="16.5" customHeight="1">
      <c r="A18" s="111"/>
      <c r="B18" s="381"/>
      <c r="C18" s="382"/>
      <c r="D18" s="122" t="s">
        <v>4</v>
      </c>
      <c r="E18" s="379"/>
      <c r="F18" s="380"/>
      <c r="G18" s="122" t="s">
        <v>4</v>
      </c>
    </row>
    <row r="19" spans="1:7" s="100" customFormat="1" ht="16.5" customHeight="1">
      <c r="A19" s="111"/>
      <c r="B19" s="381"/>
      <c r="C19" s="382"/>
      <c r="D19" s="122" t="s">
        <v>4</v>
      </c>
      <c r="E19" s="379"/>
      <c r="F19" s="380"/>
      <c r="G19" s="122" t="s">
        <v>4</v>
      </c>
    </row>
    <row r="20" spans="1:7" s="100" customFormat="1" ht="16.5" customHeight="1">
      <c r="A20" s="111"/>
      <c r="B20" s="381"/>
      <c r="C20" s="382"/>
      <c r="D20" s="122" t="s">
        <v>4</v>
      </c>
      <c r="E20" s="379"/>
      <c r="F20" s="380"/>
      <c r="G20" s="122" t="s">
        <v>4</v>
      </c>
    </row>
    <row r="21" spans="1:7" s="100" customFormat="1" ht="16.5" customHeight="1">
      <c r="A21" s="111"/>
      <c r="B21" s="381"/>
      <c r="C21" s="382"/>
      <c r="D21" s="122" t="s">
        <v>4</v>
      </c>
      <c r="E21" s="379"/>
      <c r="F21" s="380"/>
      <c r="G21" s="122" t="s">
        <v>4</v>
      </c>
    </row>
    <row r="22" spans="1:7" s="100" customFormat="1" ht="16.5" customHeight="1">
      <c r="A22" s="111"/>
      <c r="B22" s="381"/>
      <c r="C22" s="382"/>
      <c r="D22" s="122" t="s">
        <v>4</v>
      </c>
      <c r="E22" s="379"/>
      <c r="F22" s="380"/>
      <c r="G22" s="122" t="s">
        <v>4</v>
      </c>
    </row>
    <row r="23" spans="1:7" s="100" customFormat="1" ht="16.5" customHeight="1">
      <c r="A23" s="111"/>
      <c r="B23" s="381"/>
      <c r="C23" s="382"/>
      <c r="D23" s="122" t="s">
        <v>4</v>
      </c>
      <c r="E23" s="379"/>
      <c r="F23" s="380"/>
      <c r="G23" s="122" t="s">
        <v>4</v>
      </c>
    </row>
    <row r="24" spans="1:7" s="100" customFormat="1" ht="16.5" customHeight="1">
      <c r="A24" s="111"/>
      <c r="B24" s="381"/>
      <c r="C24" s="382"/>
      <c r="D24" s="122" t="s">
        <v>4</v>
      </c>
      <c r="E24" s="379"/>
      <c r="F24" s="380"/>
      <c r="G24" s="122" t="s">
        <v>4</v>
      </c>
    </row>
    <row r="25" spans="1:7" s="100" customFormat="1" ht="16.5" customHeight="1">
      <c r="A25" s="111"/>
      <c r="B25" s="381"/>
      <c r="C25" s="382"/>
      <c r="D25" s="122" t="s">
        <v>4</v>
      </c>
      <c r="E25" s="379"/>
      <c r="F25" s="380"/>
      <c r="G25" s="122" t="s">
        <v>4</v>
      </c>
    </row>
    <row r="26" spans="1:7" s="100" customFormat="1" ht="16.5" customHeight="1">
      <c r="A26" s="111"/>
      <c r="B26" s="381"/>
      <c r="C26" s="382"/>
      <c r="D26" s="122" t="s">
        <v>4</v>
      </c>
      <c r="E26" s="379"/>
      <c r="F26" s="380"/>
      <c r="G26" s="122" t="s">
        <v>4</v>
      </c>
    </row>
    <row r="27" spans="1:7" s="100" customFormat="1" ht="16.5" customHeight="1">
      <c r="A27" s="111"/>
      <c r="B27" s="381"/>
      <c r="C27" s="382"/>
      <c r="D27" s="122" t="s">
        <v>4</v>
      </c>
      <c r="E27" s="379"/>
      <c r="F27" s="380"/>
      <c r="G27" s="122" t="s">
        <v>4</v>
      </c>
    </row>
    <row r="28" spans="1:7" s="100" customFormat="1" ht="16.5" customHeight="1">
      <c r="A28" s="111"/>
      <c r="B28" s="381"/>
      <c r="C28" s="382"/>
      <c r="D28" s="122" t="s">
        <v>4</v>
      </c>
      <c r="E28" s="379"/>
      <c r="F28" s="380"/>
      <c r="G28" s="122" t="s">
        <v>4</v>
      </c>
    </row>
    <row r="29" spans="1:7" s="100" customFormat="1" ht="16.5" customHeight="1">
      <c r="A29" s="111"/>
      <c r="B29" s="381"/>
      <c r="C29" s="382"/>
      <c r="D29" s="122" t="s">
        <v>4</v>
      </c>
      <c r="E29" s="379"/>
      <c r="F29" s="380"/>
      <c r="G29" s="122" t="s">
        <v>4</v>
      </c>
    </row>
    <row r="30" spans="1:7" s="100" customFormat="1" ht="16.5" customHeight="1">
      <c r="A30" s="111"/>
      <c r="B30" s="381"/>
      <c r="C30" s="382"/>
      <c r="D30" s="122" t="s">
        <v>4</v>
      </c>
      <c r="E30" s="379"/>
      <c r="F30" s="380"/>
      <c r="G30" s="122" t="s">
        <v>4</v>
      </c>
    </row>
    <row r="31" spans="1:7" s="100" customFormat="1" ht="16.5" customHeight="1">
      <c r="A31" s="111"/>
      <c r="B31" s="381"/>
      <c r="C31" s="382"/>
      <c r="D31" s="122" t="s">
        <v>4</v>
      </c>
      <c r="E31" s="379"/>
      <c r="F31" s="380"/>
      <c r="G31" s="122" t="s">
        <v>4</v>
      </c>
    </row>
    <row r="32" spans="1:7" s="100" customFormat="1" ht="16.5" customHeight="1">
      <c r="A32" s="111"/>
      <c r="B32" s="381"/>
      <c r="C32" s="382"/>
      <c r="D32" s="122" t="s">
        <v>4</v>
      </c>
      <c r="E32" s="379"/>
      <c r="F32" s="380"/>
      <c r="G32" s="122" t="s">
        <v>4</v>
      </c>
    </row>
    <row r="33" spans="1:7" s="100" customFormat="1" ht="16.5" customHeight="1">
      <c r="A33" s="111"/>
      <c r="B33" s="381"/>
      <c r="C33" s="382"/>
      <c r="D33" s="122" t="s">
        <v>4</v>
      </c>
      <c r="E33" s="379"/>
      <c r="F33" s="380"/>
      <c r="G33" s="122" t="s">
        <v>4</v>
      </c>
    </row>
    <row r="34" spans="1:7" s="100" customFormat="1" ht="16.5" customHeight="1">
      <c r="A34" s="111"/>
      <c r="B34" s="381"/>
      <c r="C34" s="382"/>
      <c r="D34" s="122" t="s">
        <v>4</v>
      </c>
      <c r="E34" s="379"/>
      <c r="F34" s="380"/>
      <c r="G34" s="122" t="s">
        <v>4</v>
      </c>
    </row>
    <row r="35" spans="1:7" s="100" customFormat="1" ht="16.5" customHeight="1">
      <c r="A35" s="111"/>
      <c r="B35" s="381"/>
      <c r="C35" s="382"/>
      <c r="D35" s="122" t="s">
        <v>4</v>
      </c>
      <c r="E35" s="379"/>
      <c r="F35" s="380"/>
      <c r="G35" s="122" t="s">
        <v>4</v>
      </c>
    </row>
    <row r="36" spans="1:7" s="100" customFormat="1" ht="16.5" customHeight="1">
      <c r="A36" s="111"/>
      <c r="B36" s="381"/>
      <c r="C36" s="382"/>
      <c r="D36" s="122" t="s">
        <v>4</v>
      </c>
      <c r="E36" s="379"/>
      <c r="F36" s="380"/>
      <c r="G36" s="122" t="s">
        <v>4</v>
      </c>
    </row>
    <row r="37" spans="1:7" s="100" customFormat="1" ht="16.5" customHeight="1">
      <c r="A37" s="111"/>
      <c r="B37" s="381"/>
      <c r="C37" s="382"/>
      <c r="D37" s="122" t="s">
        <v>4</v>
      </c>
      <c r="E37" s="379"/>
      <c r="F37" s="380"/>
      <c r="G37" s="122" t="s">
        <v>4</v>
      </c>
    </row>
    <row r="38" spans="1:7" s="100" customFormat="1" ht="16.5" customHeight="1">
      <c r="A38" s="111"/>
      <c r="B38" s="381"/>
      <c r="C38" s="382"/>
      <c r="D38" s="122" t="s">
        <v>4</v>
      </c>
      <c r="E38" s="379"/>
      <c r="F38" s="380"/>
      <c r="G38" s="122" t="s">
        <v>4</v>
      </c>
    </row>
    <row r="39" spans="1:7" s="100" customFormat="1" ht="16.5" customHeight="1">
      <c r="A39" s="111"/>
      <c r="B39" s="381"/>
      <c r="C39" s="382"/>
      <c r="D39" s="122" t="s">
        <v>4</v>
      </c>
      <c r="E39" s="379"/>
      <c r="F39" s="380"/>
      <c r="G39" s="122" t="s">
        <v>4</v>
      </c>
    </row>
    <row r="40" spans="1:7" s="100" customFormat="1" ht="16.5" customHeight="1">
      <c r="A40" s="111"/>
      <c r="B40" s="381"/>
      <c r="C40" s="382"/>
      <c r="D40" s="122" t="s">
        <v>4</v>
      </c>
      <c r="E40" s="379"/>
      <c r="F40" s="380"/>
      <c r="G40" s="122" t="s">
        <v>4</v>
      </c>
    </row>
    <row r="41" spans="1:7" s="100" customFormat="1" ht="16.5" customHeight="1">
      <c r="A41" s="111"/>
      <c r="B41" s="381"/>
      <c r="C41" s="382"/>
      <c r="D41" s="122" t="s">
        <v>4</v>
      </c>
      <c r="E41" s="379"/>
      <c r="F41" s="380"/>
      <c r="G41" s="122" t="s">
        <v>4</v>
      </c>
    </row>
    <row r="42" spans="1:7" s="100" customFormat="1" ht="16.5" customHeight="1">
      <c r="A42" s="111"/>
      <c r="B42" s="381"/>
      <c r="C42" s="382"/>
      <c r="D42" s="122" t="s">
        <v>4</v>
      </c>
      <c r="E42" s="379"/>
      <c r="F42" s="380"/>
      <c r="G42" s="122" t="s">
        <v>4</v>
      </c>
    </row>
    <row r="43" spans="1:7" s="100" customFormat="1" ht="16.5" customHeight="1">
      <c r="A43" s="111"/>
      <c r="B43" s="381"/>
      <c r="C43" s="382"/>
      <c r="D43" s="122" t="s">
        <v>4</v>
      </c>
      <c r="E43" s="379"/>
      <c r="F43" s="380"/>
      <c r="G43" s="122" t="s">
        <v>4</v>
      </c>
    </row>
    <row r="44" spans="1:7" s="100" customFormat="1" ht="16.5" customHeight="1">
      <c r="A44" s="111"/>
      <c r="B44" s="381"/>
      <c r="C44" s="382"/>
      <c r="D44" s="122" t="s">
        <v>4</v>
      </c>
      <c r="E44" s="379"/>
      <c r="F44" s="380"/>
      <c r="G44" s="122" t="s">
        <v>4</v>
      </c>
    </row>
    <row r="45" spans="1:7" s="100" customFormat="1" ht="16.5" customHeight="1">
      <c r="A45" s="111"/>
      <c r="B45" s="381"/>
      <c r="C45" s="382"/>
      <c r="D45" s="122" t="s">
        <v>4</v>
      </c>
      <c r="E45" s="379"/>
      <c r="F45" s="380"/>
      <c r="G45" s="122" t="s">
        <v>4</v>
      </c>
    </row>
    <row r="46" spans="1:7" s="100" customFormat="1" ht="16.5" customHeight="1">
      <c r="A46" s="111"/>
      <c r="B46" s="381"/>
      <c r="C46" s="382"/>
      <c r="D46" s="122" t="s">
        <v>4</v>
      </c>
      <c r="E46" s="379"/>
      <c r="F46" s="380"/>
      <c r="G46" s="122" t="s">
        <v>4</v>
      </c>
    </row>
    <row r="47" spans="1:7" s="100" customFormat="1" ht="16.5" customHeight="1">
      <c r="A47" s="111"/>
      <c r="B47" s="381"/>
      <c r="C47" s="382"/>
      <c r="D47" s="122" t="s">
        <v>4</v>
      </c>
      <c r="E47" s="379"/>
      <c r="F47" s="380"/>
      <c r="G47" s="122" t="s">
        <v>4</v>
      </c>
    </row>
    <row r="48" spans="1:7" s="100" customFormat="1" ht="16.5" customHeight="1">
      <c r="A48" s="111"/>
      <c r="B48" s="381"/>
      <c r="C48" s="382"/>
      <c r="D48" s="122" t="s">
        <v>4</v>
      </c>
      <c r="E48" s="379"/>
      <c r="F48" s="380"/>
      <c r="G48" s="122" t="s">
        <v>4</v>
      </c>
    </row>
    <row r="49" spans="1:7" s="100" customFormat="1" ht="16.5" customHeight="1">
      <c r="A49" s="111"/>
      <c r="B49" s="381"/>
      <c r="C49" s="382"/>
      <c r="D49" s="122" t="s">
        <v>4</v>
      </c>
      <c r="E49" s="379"/>
      <c r="F49" s="380"/>
      <c r="G49" s="122" t="s">
        <v>4</v>
      </c>
    </row>
    <row r="50" spans="1:7" s="100" customFormat="1" ht="16.5" customHeight="1">
      <c r="A50" s="111"/>
      <c r="B50" s="381"/>
      <c r="C50" s="382"/>
      <c r="D50" s="122" t="s">
        <v>4</v>
      </c>
      <c r="E50" s="379"/>
      <c r="F50" s="380"/>
      <c r="G50" s="122" t="s">
        <v>4</v>
      </c>
    </row>
    <row r="51" spans="1:7" s="100" customFormat="1" ht="16.5" customHeight="1">
      <c r="A51" s="111"/>
      <c r="B51" s="381"/>
      <c r="C51" s="382"/>
      <c r="D51" s="122" t="s">
        <v>4</v>
      </c>
      <c r="E51" s="379"/>
      <c r="F51" s="380"/>
      <c r="G51" s="122" t="s">
        <v>4</v>
      </c>
    </row>
    <row r="52" spans="1:7" s="100" customFormat="1" ht="16.5" customHeight="1">
      <c r="A52" s="111"/>
      <c r="B52" s="381"/>
      <c r="C52" s="382"/>
      <c r="D52" s="122" t="s">
        <v>4</v>
      </c>
      <c r="E52" s="379"/>
      <c r="F52" s="380"/>
      <c r="G52" s="122" t="s">
        <v>4</v>
      </c>
    </row>
    <row r="53" spans="1:7" s="100" customFormat="1" ht="16.5" customHeight="1">
      <c r="A53" s="111"/>
      <c r="B53" s="381"/>
      <c r="C53" s="382"/>
      <c r="D53" s="122" t="s">
        <v>4</v>
      </c>
      <c r="E53" s="379"/>
      <c r="F53" s="380"/>
      <c r="G53" s="122" t="s">
        <v>4</v>
      </c>
    </row>
    <row r="54" spans="1:7" s="100" customFormat="1" ht="16.5" customHeight="1">
      <c r="A54" s="111"/>
      <c r="B54" s="381"/>
      <c r="C54" s="382"/>
      <c r="D54" s="122" t="s">
        <v>4</v>
      </c>
      <c r="E54" s="379"/>
      <c r="F54" s="380"/>
      <c r="G54" s="122" t="s">
        <v>4</v>
      </c>
    </row>
    <row r="55" spans="1:7" s="100" customFormat="1" ht="16.5" customHeight="1" thickBot="1">
      <c r="A55" s="112"/>
      <c r="B55" s="383"/>
      <c r="C55" s="384"/>
      <c r="D55" s="123" t="s">
        <v>4</v>
      </c>
      <c r="E55" s="377"/>
      <c r="F55" s="378"/>
      <c r="G55" s="123" t="s">
        <v>4</v>
      </c>
    </row>
    <row r="56" spans="1:7" s="100" customFormat="1" ht="21" customHeight="1" thickTop="1">
      <c r="A56" s="104" t="s">
        <v>128</v>
      </c>
      <c r="B56" s="114" t="s">
        <v>140</v>
      </c>
      <c r="C56" s="103">
        <f>SUM(B9:C55)</f>
        <v>0</v>
      </c>
      <c r="D56" s="124" t="s">
        <v>4</v>
      </c>
      <c r="E56" s="115" t="s">
        <v>141</v>
      </c>
      <c r="F56" s="102">
        <f>SUM(E9:F55)</f>
        <v>0</v>
      </c>
      <c r="G56" s="124" t="s">
        <v>4</v>
      </c>
    </row>
    <row r="57" spans="1:7" s="100" customFormat="1" ht="16.5" customHeight="1">
      <c r="A57" s="101" t="s">
        <v>142</v>
      </c>
      <c r="B57" s="101"/>
      <c r="C57" s="101"/>
      <c r="D57" s="101"/>
      <c r="E57" s="101"/>
      <c r="F57" s="101"/>
      <c r="G57" s="101"/>
    </row>
    <row r="58" spans="1:7" s="100" customFormat="1" ht="16.5" customHeight="1"/>
    <row r="59" spans="1:7" s="100" customFormat="1" ht="13.5" customHeight="1"/>
    <row r="60" spans="1:7" ht="21.75" customHeight="1"/>
  </sheetData>
  <mergeCells count="98">
    <mergeCell ref="B14:C14"/>
    <mergeCell ref="A3:G3"/>
    <mergeCell ref="B5:G5"/>
    <mergeCell ref="B8:D8"/>
    <mergeCell ref="B9:C9"/>
    <mergeCell ref="B10:C10"/>
    <mergeCell ref="B11:C11"/>
    <mergeCell ref="B12:C12"/>
    <mergeCell ref="B13:C13"/>
    <mergeCell ref="E8:G8"/>
    <mergeCell ref="E9:F9"/>
    <mergeCell ref="E10:F10"/>
    <mergeCell ref="E11:F11"/>
    <mergeCell ref="E12:F12"/>
    <mergeCell ref="B26:C26"/>
    <mergeCell ref="B15:C15"/>
    <mergeCell ref="B16:C16"/>
    <mergeCell ref="B17:C17"/>
    <mergeCell ref="B18:C18"/>
    <mergeCell ref="B19:C19"/>
    <mergeCell ref="B20:C20"/>
    <mergeCell ref="B21:C21"/>
    <mergeCell ref="B22:C22"/>
    <mergeCell ref="B23:C23"/>
    <mergeCell ref="B24:C24"/>
    <mergeCell ref="B25:C25"/>
    <mergeCell ref="B38:C38"/>
    <mergeCell ref="B27:C27"/>
    <mergeCell ref="B28:C28"/>
    <mergeCell ref="B29:C29"/>
    <mergeCell ref="B30:C30"/>
    <mergeCell ref="B31:C31"/>
    <mergeCell ref="B32:C32"/>
    <mergeCell ref="B33:C33"/>
    <mergeCell ref="B34:C34"/>
    <mergeCell ref="B35:C35"/>
    <mergeCell ref="B36:C36"/>
    <mergeCell ref="B37:C37"/>
    <mergeCell ref="B50:C50"/>
    <mergeCell ref="B39:C39"/>
    <mergeCell ref="B40:C40"/>
    <mergeCell ref="B41:C41"/>
    <mergeCell ref="B42:C42"/>
    <mergeCell ref="B43:C43"/>
    <mergeCell ref="B44:C44"/>
    <mergeCell ref="B45:C45"/>
    <mergeCell ref="B46:C46"/>
    <mergeCell ref="B47:C47"/>
    <mergeCell ref="B48:C48"/>
    <mergeCell ref="B49:C49"/>
    <mergeCell ref="B51:C51"/>
    <mergeCell ref="B52:C52"/>
    <mergeCell ref="B53:C53"/>
    <mergeCell ref="B54:C54"/>
    <mergeCell ref="B55:C55"/>
    <mergeCell ref="E24:F24"/>
    <mergeCell ref="E13:F13"/>
    <mergeCell ref="E14:F14"/>
    <mergeCell ref="E15:F15"/>
    <mergeCell ref="E16:F16"/>
    <mergeCell ref="E17:F17"/>
    <mergeCell ref="E18:F18"/>
    <mergeCell ref="E19:F19"/>
    <mergeCell ref="E20:F20"/>
    <mergeCell ref="E21:F21"/>
    <mergeCell ref="E22:F22"/>
    <mergeCell ref="E23:F23"/>
    <mergeCell ref="E36:F36"/>
    <mergeCell ref="E25:F25"/>
    <mergeCell ref="E26:F26"/>
    <mergeCell ref="E27:F27"/>
    <mergeCell ref="E28:F28"/>
    <mergeCell ref="E29:F29"/>
    <mergeCell ref="E30:F30"/>
    <mergeCell ref="E31:F31"/>
    <mergeCell ref="E32:F32"/>
    <mergeCell ref="E33:F33"/>
    <mergeCell ref="E34:F34"/>
    <mergeCell ref="E35:F35"/>
    <mergeCell ref="E48:F48"/>
    <mergeCell ref="E37:F37"/>
    <mergeCell ref="E38:F38"/>
    <mergeCell ref="E39:F39"/>
    <mergeCell ref="E40:F40"/>
    <mergeCell ref="E41:F41"/>
    <mergeCell ref="E42:F42"/>
    <mergeCell ref="E43:F43"/>
    <mergeCell ref="E44:F44"/>
    <mergeCell ref="E45:F45"/>
    <mergeCell ref="E46:F46"/>
    <mergeCell ref="E47:F47"/>
    <mergeCell ref="E55:F55"/>
    <mergeCell ref="E49:F49"/>
    <mergeCell ref="E50:F50"/>
    <mergeCell ref="E51:F51"/>
    <mergeCell ref="E52:F52"/>
    <mergeCell ref="E53:F53"/>
    <mergeCell ref="E54:F54"/>
  </mergeCells>
  <phoneticPr fontId="6"/>
  <dataValidations count="2">
    <dataValidation imeMode="hiragana" allowBlank="1" showInputMessage="1" showErrorMessage="1" sqref="A6 A9:A55"/>
    <dataValidation imeMode="halfAlpha" allowBlank="1" showInputMessage="1" showErrorMessage="1" sqref="B9:C55 E10:F55 E9:F9"/>
  </dataValidations>
  <pageMargins left="1.1417322834645669" right="0.43307086614173229" top="0.31496062992125984" bottom="0.55118110236220474" header="0.51181102362204722" footer="0.51181102362204722"/>
  <pageSetup paperSize="9" scale="89"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0"/>
  <sheetViews>
    <sheetView showGridLines="0" view="pageBreakPreview" zoomScaleNormal="100" zoomScaleSheetLayoutView="100" workbookViewId="0">
      <selection activeCell="B8" sqref="B8:C8"/>
    </sheetView>
  </sheetViews>
  <sheetFormatPr defaultColWidth="9" defaultRowHeight="12"/>
  <cols>
    <col min="1" max="1" width="12.125" style="100" customWidth="1"/>
    <col min="2" max="2" width="3.125" style="100" customWidth="1"/>
    <col min="3" max="3" width="31.875" style="100" customWidth="1"/>
    <col min="4" max="4" width="5" style="81" customWidth="1"/>
    <col min="5" max="5" width="3.5" style="81" customWidth="1"/>
    <col min="6" max="6" width="31.875" style="100" customWidth="1"/>
    <col min="7" max="7" width="5" style="100" customWidth="1"/>
    <col min="8" max="16384" width="9" style="100"/>
  </cols>
  <sheetData>
    <row r="1" spans="1:7" ht="13.5">
      <c r="A1" s="109" t="s">
        <v>192</v>
      </c>
      <c r="B1" s="109"/>
      <c r="C1" s="121"/>
      <c r="D1" s="121"/>
      <c r="E1" s="121"/>
      <c r="F1" s="121"/>
      <c r="G1" s="121"/>
    </row>
    <row r="2" spans="1:7" ht="13.5">
      <c r="A2" s="121"/>
      <c r="B2" s="121"/>
      <c r="C2" s="121"/>
      <c r="D2" s="121"/>
      <c r="E2" s="121"/>
      <c r="F2" s="121"/>
      <c r="G2" s="121"/>
    </row>
    <row r="3" spans="1:7" ht="16.5" customHeight="1">
      <c r="A3" s="385" t="s">
        <v>193</v>
      </c>
      <c r="B3" s="385"/>
      <c r="C3" s="391"/>
      <c r="D3" s="391"/>
      <c r="E3" s="391"/>
      <c r="F3" s="391"/>
      <c r="G3" s="391"/>
    </row>
    <row r="4" spans="1:7">
      <c r="A4" s="120"/>
      <c r="B4" s="120"/>
      <c r="C4" s="120"/>
    </row>
    <row r="5" spans="1:7" ht="26.25" customHeight="1">
      <c r="A5" s="90" t="s">
        <v>135</v>
      </c>
      <c r="B5" s="345" t="str">
        <f>IF('様式３（実績報告書)'!K8="","",'様式３（実績報告書)'!K8)</f>
        <v/>
      </c>
      <c r="C5" s="346"/>
      <c r="D5" s="346"/>
      <c r="E5" s="346"/>
      <c r="F5" s="346"/>
      <c r="G5" s="347"/>
    </row>
    <row r="6" spans="1:7" ht="13.5" customHeight="1">
      <c r="A6" s="390"/>
      <c r="B6" s="390"/>
      <c r="C6" s="390"/>
      <c r="D6" s="91"/>
      <c r="E6" s="91"/>
      <c r="F6" s="105"/>
      <c r="G6" s="105"/>
    </row>
    <row r="7" spans="1:7" ht="30" customHeight="1">
      <c r="A7" s="90" t="s">
        <v>191</v>
      </c>
      <c r="B7" s="345" t="s">
        <v>137</v>
      </c>
      <c r="C7" s="346"/>
      <c r="D7" s="347"/>
      <c r="E7" s="345" t="s">
        <v>121</v>
      </c>
      <c r="F7" s="346"/>
      <c r="G7" s="347"/>
    </row>
    <row r="8" spans="1:7" ht="17.25" customHeight="1">
      <c r="A8" s="90" t="s">
        <v>190</v>
      </c>
      <c r="B8" s="381"/>
      <c r="C8" s="382"/>
      <c r="D8" s="119" t="s">
        <v>4</v>
      </c>
      <c r="E8" s="388"/>
      <c r="F8" s="389"/>
      <c r="G8" s="119" t="s">
        <v>4</v>
      </c>
    </row>
    <row r="9" spans="1:7" ht="17.25" customHeight="1">
      <c r="A9" s="90" t="s">
        <v>189</v>
      </c>
      <c r="B9" s="381"/>
      <c r="C9" s="382"/>
      <c r="D9" s="119" t="s">
        <v>4</v>
      </c>
      <c r="E9" s="388"/>
      <c r="F9" s="389"/>
      <c r="G9" s="119" t="s">
        <v>4</v>
      </c>
    </row>
    <row r="10" spans="1:7" ht="17.25" customHeight="1">
      <c r="A10" s="90" t="s">
        <v>188</v>
      </c>
      <c r="B10" s="381"/>
      <c r="C10" s="382"/>
      <c r="D10" s="119" t="s">
        <v>4</v>
      </c>
      <c r="E10" s="388"/>
      <c r="F10" s="389"/>
      <c r="G10" s="119" t="s">
        <v>4</v>
      </c>
    </row>
    <row r="11" spans="1:7" ht="17.25" customHeight="1">
      <c r="A11" s="90" t="s">
        <v>187</v>
      </c>
      <c r="B11" s="381"/>
      <c r="C11" s="382"/>
      <c r="D11" s="119" t="s">
        <v>4</v>
      </c>
      <c r="E11" s="388"/>
      <c r="F11" s="389"/>
      <c r="G11" s="119" t="s">
        <v>4</v>
      </c>
    </row>
    <row r="12" spans="1:7" ht="17.25" customHeight="1">
      <c r="A12" s="90" t="s">
        <v>186</v>
      </c>
      <c r="B12" s="381"/>
      <c r="C12" s="382"/>
      <c r="D12" s="119" t="s">
        <v>4</v>
      </c>
      <c r="E12" s="388"/>
      <c r="F12" s="389"/>
      <c r="G12" s="119" t="s">
        <v>4</v>
      </c>
    </row>
    <row r="13" spans="1:7" ht="17.25" customHeight="1">
      <c r="A13" s="90" t="s">
        <v>185</v>
      </c>
      <c r="B13" s="381"/>
      <c r="C13" s="382"/>
      <c r="D13" s="119" t="s">
        <v>4</v>
      </c>
      <c r="E13" s="388"/>
      <c r="F13" s="389"/>
      <c r="G13" s="119" t="s">
        <v>4</v>
      </c>
    </row>
    <row r="14" spans="1:7" ht="17.25" customHeight="1">
      <c r="A14" s="90" t="s">
        <v>184</v>
      </c>
      <c r="B14" s="381"/>
      <c r="C14" s="382"/>
      <c r="D14" s="119" t="s">
        <v>4</v>
      </c>
      <c r="E14" s="388"/>
      <c r="F14" s="389"/>
      <c r="G14" s="119" t="s">
        <v>4</v>
      </c>
    </row>
    <row r="15" spans="1:7" ht="17.25" customHeight="1">
      <c r="A15" s="90" t="s">
        <v>183</v>
      </c>
      <c r="B15" s="381"/>
      <c r="C15" s="382"/>
      <c r="D15" s="119" t="s">
        <v>4</v>
      </c>
      <c r="E15" s="388"/>
      <c r="F15" s="389"/>
      <c r="G15" s="119" t="s">
        <v>4</v>
      </c>
    </row>
    <row r="16" spans="1:7" ht="17.25" customHeight="1">
      <c r="A16" s="90" t="s">
        <v>182</v>
      </c>
      <c r="B16" s="381"/>
      <c r="C16" s="382"/>
      <c r="D16" s="119" t="s">
        <v>4</v>
      </c>
      <c r="E16" s="388"/>
      <c r="F16" s="389"/>
      <c r="G16" s="119" t="s">
        <v>4</v>
      </c>
    </row>
    <row r="17" spans="1:7" ht="17.25" customHeight="1">
      <c r="A17" s="90" t="s">
        <v>181</v>
      </c>
      <c r="B17" s="381"/>
      <c r="C17" s="382"/>
      <c r="D17" s="119" t="s">
        <v>4</v>
      </c>
      <c r="E17" s="388"/>
      <c r="F17" s="389"/>
      <c r="G17" s="119" t="s">
        <v>4</v>
      </c>
    </row>
    <row r="18" spans="1:7" ht="17.25" customHeight="1">
      <c r="A18" s="90" t="s">
        <v>180</v>
      </c>
      <c r="B18" s="381"/>
      <c r="C18" s="382"/>
      <c r="D18" s="119" t="s">
        <v>4</v>
      </c>
      <c r="E18" s="388"/>
      <c r="F18" s="389"/>
      <c r="G18" s="119" t="s">
        <v>4</v>
      </c>
    </row>
    <row r="19" spans="1:7" ht="17.25" customHeight="1">
      <c r="A19" s="90" t="s">
        <v>179</v>
      </c>
      <c r="B19" s="381"/>
      <c r="C19" s="382"/>
      <c r="D19" s="119" t="s">
        <v>4</v>
      </c>
      <c r="E19" s="388"/>
      <c r="F19" s="389"/>
      <c r="G19" s="119" t="s">
        <v>4</v>
      </c>
    </row>
    <row r="20" spans="1:7" ht="17.25" customHeight="1">
      <c r="A20" s="90" t="s">
        <v>178</v>
      </c>
      <c r="B20" s="381"/>
      <c r="C20" s="382"/>
      <c r="D20" s="119" t="s">
        <v>4</v>
      </c>
      <c r="E20" s="388"/>
      <c r="F20" s="389"/>
      <c r="G20" s="119" t="s">
        <v>4</v>
      </c>
    </row>
    <row r="21" spans="1:7" ht="17.25" customHeight="1">
      <c r="A21" s="90" t="s">
        <v>177</v>
      </c>
      <c r="B21" s="381"/>
      <c r="C21" s="382"/>
      <c r="D21" s="119" t="s">
        <v>4</v>
      </c>
      <c r="E21" s="388"/>
      <c r="F21" s="389"/>
      <c r="G21" s="119" t="s">
        <v>4</v>
      </c>
    </row>
    <row r="22" spans="1:7" ht="17.25" customHeight="1">
      <c r="A22" s="90" t="s">
        <v>176</v>
      </c>
      <c r="B22" s="381"/>
      <c r="C22" s="382"/>
      <c r="D22" s="119" t="s">
        <v>4</v>
      </c>
      <c r="E22" s="388"/>
      <c r="F22" s="389"/>
      <c r="G22" s="119" t="s">
        <v>4</v>
      </c>
    </row>
    <row r="23" spans="1:7" ht="17.25" customHeight="1">
      <c r="A23" s="90" t="s">
        <v>175</v>
      </c>
      <c r="B23" s="381"/>
      <c r="C23" s="382"/>
      <c r="D23" s="119" t="s">
        <v>4</v>
      </c>
      <c r="E23" s="388"/>
      <c r="F23" s="389"/>
      <c r="G23" s="119" t="s">
        <v>4</v>
      </c>
    </row>
    <row r="24" spans="1:7" ht="17.25" customHeight="1">
      <c r="A24" s="90" t="s">
        <v>174</v>
      </c>
      <c r="B24" s="381"/>
      <c r="C24" s="382"/>
      <c r="D24" s="119" t="s">
        <v>4</v>
      </c>
      <c r="E24" s="388"/>
      <c r="F24" s="389"/>
      <c r="G24" s="119" t="s">
        <v>4</v>
      </c>
    </row>
    <row r="25" spans="1:7" ht="17.25" customHeight="1">
      <c r="A25" s="90" t="s">
        <v>173</v>
      </c>
      <c r="B25" s="381"/>
      <c r="C25" s="382"/>
      <c r="D25" s="119" t="s">
        <v>4</v>
      </c>
      <c r="E25" s="388"/>
      <c r="F25" s="389"/>
      <c r="G25" s="119" t="s">
        <v>4</v>
      </c>
    </row>
    <row r="26" spans="1:7" ht="17.25" customHeight="1">
      <c r="A26" s="90" t="s">
        <v>172</v>
      </c>
      <c r="B26" s="381"/>
      <c r="C26" s="382"/>
      <c r="D26" s="119" t="s">
        <v>4</v>
      </c>
      <c r="E26" s="388"/>
      <c r="F26" s="389"/>
      <c r="G26" s="119" t="s">
        <v>4</v>
      </c>
    </row>
    <row r="27" spans="1:7" ht="17.25" customHeight="1">
      <c r="A27" s="90" t="s">
        <v>171</v>
      </c>
      <c r="B27" s="381"/>
      <c r="C27" s="382"/>
      <c r="D27" s="119" t="s">
        <v>4</v>
      </c>
      <c r="E27" s="388"/>
      <c r="F27" s="389"/>
      <c r="G27" s="119" t="s">
        <v>4</v>
      </c>
    </row>
    <row r="28" spans="1:7" ht="17.25" customHeight="1">
      <c r="A28" s="90" t="s">
        <v>170</v>
      </c>
      <c r="B28" s="381"/>
      <c r="C28" s="382"/>
      <c r="D28" s="119" t="s">
        <v>4</v>
      </c>
      <c r="E28" s="388"/>
      <c r="F28" s="389"/>
      <c r="G28" s="119" t="s">
        <v>4</v>
      </c>
    </row>
    <row r="29" spans="1:7" ht="17.25" customHeight="1">
      <c r="A29" s="90" t="s">
        <v>169</v>
      </c>
      <c r="B29" s="381"/>
      <c r="C29" s="382"/>
      <c r="D29" s="119" t="s">
        <v>4</v>
      </c>
      <c r="E29" s="388"/>
      <c r="F29" s="389"/>
      <c r="G29" s="119" t="s">
        <v>4</v>
      </c>
    </row>
    <row r="30" spans="1:7" ht="17.25" customHeight="1">
      <c r="A30" s="90" t="s">
        <v>168</v>
      </c>
      <c r="B30" s="381"/>
      <c r="C30" s="382"/>
      <c r="D30" s="119" t="s">
        <v>4</v>
      </c>
      <c r="E30" s="388"/>
      <c r="F30" s="389"/>
      <c r="G30" s="119" t="s">
        <v>4</v>
      </c>
    </row>
    <row r="31" spans="1:7" ht="17.25" customHeight="1">
      <c r="A31" s="90" t="s">
        <v>167</v>
      </c>
      <c r="B31" s="381"/>
      <c r="C31" s="382"/>
      <c r="D31" s="119" t="s">
        <v>4</v>
      </c>
      <c r="E31" s="388"/>
      <c r="F31" s="389"/>
      <c r="G31" s="119" t="s">
        <v>4</v>
      </c>
    </row>
    <row r="32" spans="1:7" ht="17.25" customHeight="1">
      <c r="A32" s="90" t="s">
        <v>166</v>
      </c>
      <c r="B32" s="381"/>
      <c r="C32" s="382"/>
      <c r="D32" s="119" t="s">
        <v>4</v>
      </c>
      <c r="E32" s="388"/>
      <c r="F32" s="389"/>
      <c r="G32" s="119" t="s">
        <v>4</v>
      </c>
    </row>
    <row r="33" spans="1:7" ht="17.25" customHeight="1">
      <c r="A33" s="90" t="s">
        <v>165</v>
      </c>
      <c r="B33" s="381"/>
      <c r="C33" s="382"/>
      <c r="D33" s="119" t="s">
        <v>4</v>
      </c>
      <c r="E33" s="388"/>
      <c r="F33" s="389"/>
      <c r="G33" s="119" t="s">
        <v>4</v>
      </c>
    </row>
    <row r="34" spans="1:7" ht="17.25" customHeight="1">
      <c r="A34" s="90" t="s">
        <v>164</v>
      </c>
      <c r="B34" s="381"/>
      <c r="C34" s="382"/>
      <c r="D34" s="119" t="s">
        <v>4</v>
      </c>
      <c r="E34" s="388"/>
      <c r="F34" s="389"/>
      <c r="G34" s="119" t="s">
        <v>4</v>
      </c>
    </row>
    <row r="35" spans="1:7" ht="17.25" customHeight="1">
      <c r="A35" s="90" t="s">
        <v>163</v>
      </c>
      <c r="B35" s="381"/>
      <c r="C35" s="382"/>
      <c r="D35" s="119" t="s">
        <v>4</v>
      </c>
      <c r="E35" s="388"/>
      <c r="F35" s="389"/>
      <c r="G35" s="119" t="s">
        <v>4</v>
      </c>
    </row>
    <row r="36" spans="1:7" ht="17.25" customHeight="1">
      <c r="A36" s="90" t="s">
        <v>162</v>
      </c>
      <c r="B36" s="381"/>
      <c r="C36" s="382"/>
      <c r="D36" s="119" t="s">
        <v>4</v>
      </c>
      <c r="E36" s="388"/>
      <c r="F36" s="389"/>
      <c r="G36" s="119" t="s">
        <v>4</v>
      </c>
    </row>
    <row r="37" spans="1:7" ht="17.25" customHeight="1">
      <c r="A37" s="90" t="s">
        <v>161</v>
      </c>
      <c r="B37" s="381"/>
      <c r="C37" s="382"/>
      <c r="D37" s="119" t="s">
        <v>4</v>
      </c>
      <c r="E37" s="388"/>
      <c r="F37" s="389"/>
      <c r="G37" s="119" t="s">
        <v>4</v>
      </c>
    </row>
    <row r="38" spans="1:7" ht="17.25" customHeight="1">
      <c r="A38" s="90" t="s">
        <v>160</v>
      </c>
      <c r="B38" s="381"/>
      <c r="C38" s="382"/>
      <c r="D38" s="119" t="s">
        <v>4</v>
      </c>
      <c r="E38" s="388"/>
      <c r="F38" s="389"/>
      <c r="G38" s="119" t="s">
        <v>4</v>
      </c>
    </row>
    <row r="39" spans="1:7" ht="17.25" customHeight="1">
      <c r="A39" s="90" t="s">
        <v>159</v>
      </c>
      <c r="B39" s="381"/>
      <c r="C39" s="382"/>
      <c r="D39" s="119" t="s">
        <v>4</v>
      </c>
      <c r="E39" s="388"/>
      <c r="F39" s="389"/>
      <c r="G39" s="119" t="s">
        <v>4</v>
      </c>
    </row>
    <row r="40" spans="1:7" ht="17.25" customHeight="1">
      <c r="A40" s="90" t="s">
        <v>158</v>
      </c>
      <c r="B40" s="381"/>
      <c r="C40" s="382"/>
      <c r="D40" s="119" t="s">
        <v>4</v>
      </c>
      <c r="E40" s="388"/>
      <c r="F40" s="389"/>
      <c r="G40" s="119" t="s">
        <v>4</v>
      </c>
    </row>
    <row r="41" spans="1:7" ht="17.25" customHeight="1">
      <c r="A41" s="90" t="s">
        <v>157</v>
      </c>
      <c r="B41" s="381"/>
      <c r="C41" s="382"/>
      <c r="D41" s="119" t="s">
        <v>4</v>
      </c>
      <c r="E41" s="388"/>
      <c r="F41" s="389"/>
      <c r="G41" s="119" t="s">
        <v>4</v>
      </c>
    </row>
    <row r="42" spans="1:7" ht="17.25" customHeight="1">
      <c r="A42" s="90" t="s">
        <v>156</v>
      </c>
      <c r="B42" s="381"/>
      <c r="C42" s="382"/>
      <c r="D42" s="119" t="s">
        <v>4</v>
      </c>
      <c r="E42" s="388"/>
      <c r="F42" s="389"/>
      <c r="G42" s="119" t="s">
        <v>4</v>
      </c>
    </row>
    <row r="43" spans="1:7" ht="17.25" customHeight="1">
      <c r="A43" s="90" t="s">
        <v>155</v>
      </c>
      <c r="B43" s="381"/>
      <c r="C43" s="382"/>
      <c r="D43" s="119" t="s">
        <v>4</v>
      </c>
      <c r="E43" s="388"/>
      <c r="F43" s="389"/>
      <c r="G43" s="119" t="s">
        <v>4</v>
      </c>
    </row>
    <row r="44" spans="1:7" ht="17.25" customHeight="1">
      <c r="A44" s="90" t="s">
        <v>154</v>
      </c>
      <c r="B44" s="381"/>
      <c r="C44" s="382"/>
      <c r="D44" s="119" t="s">
        <v>4</v>
      </c>
      <c r="E44" s="388"/>
      <c r="F44" s="389"/>
      <c r="G44" s="119" t="s">
        <v>4</v>
      </c>
    </row>
    <row r="45" spans="1:7" ht="17.25" customHeight="1">
      <c r="A45" s="90" t="s">
        <v>153</v>
      </c>
      <c r="B45" s="381"/>
      <c r="C45" s="382"/>
      <c r="D45" s="119" t="s">
        <v>4</v>
      </c>
      <c r="E45" s="388"/>
      <c r="F45" s="389"/>
      <c r="G45" s="119" t="s">
        <v>4</v>
      </c>
    </row>
    <row r="46" spans="1:7" ht="17.25" customHeight="1">
      <c r="A46" s="90" t="s">
        <v>152</v>
      </c>
      <c r="B46" s="381"/>
      <c r="C46" s="382"/>
      <c r="D46" s="119" t="s">
        <v>4</v>
      </c>
      <c r="E46" s="388"/>
      <c r="F46" s="389"/>
      <c r="G46" s="119" t="s">
        <v>4</v>
      </c>
    </row>
    <row r="47" spans="1:7" ht="17.25" customHeight="1">
      <c r="A47" s="90" t="s">
        <v>151</v>
      </c>
      <c r="B47" s="381"/>
      <c r="C47" s="382"/>
      <c r="D47" s="119" t="s">
        <v>4</v>
      </c>
      <c r="E47" s="388"/>
      <c r="F47" s="389"/>
      <c r="G47" s="119" t="s">
        <v>4</v>
      </c>
    </row>
    <row r="48" spans="1:7" ht="17.25" customHeight="1">
      <c r="A48" s="90" t="s">
        <v>150</v>
      </c>
      <c r="B48" s="381"/>
      <c r="C48" s="382"/>
      <c r="D48" s="119" t="s">
        <v>4</v>
      </c>
      <c r="E48" s="388"/>
      <c r="F48" s="389"/>
      <c r="G48" s="119" t="s">
        <v>4</v>
      </c>
    </row>
    <row r="49" spans="1:7" ht="17.25" customHeight="1">
      <c r="A49" s="90" t="s">
        <v>149</v>
      </c>
      <c r="B49" s="381"/>
      <c r="C49" s="382"/>
      <c r="D49" s="119" t="s">
        <v>4</v>
      </c>
      <c r="E49" s="388"/>
      <c r="F49" s="389"/>
      <c r="G49" s="119" t="s">
        <v>4</v>
      </c>
    </row>
    <row r="50" spans="1:7" ht="17.25" customHeight="1">
      <c r="A50" s="90" t="s">
        <v>148</v>
      </c>
      <c r="B50" s="381"/>
      <c r="C50" s="382"/>
      <c r="D50" s="119" t="s">
        <v>4</v>
      </c>
      <c r="E50" s="388"/>
      <c r="F50" s="389"/>
      <c r="G50" s="119" t="s">
        <v>4</v>
      </c>
    </row>
    <row r="51" spans="1:7" ht="17.25" customHeight="1">
      <c r="A51" s="90" t="s">
        <v>147</v>
      </c>
      <c r="B51" s="381"/>
      <c r="C51" s="382"/>
      <c r="D51" s="119" t="s">
        <v>4</v>
      </c>
      <c r="E51" s="388"/>
      <c r="F51" s="389"/>
      <c r="G51" s="119" t="s">
        <v>4</v>
      </c>
    </row>
    <row r="52" spans="1:7" ht="17.25" customHeight="1">
      <c r="A52" s="90" t="s">
        <v>146</v>
      </c>
      <c r="B52" s="381"/>
      <c r="C52" s="382"/>
      <c r="D52" s="119" t="s">
        <v>4</v>
      </c>
      <c r="E52" s="388"/>
      <c r="F52" s="389"/>
      <c r="G52" s="119" t="s">
        <v>4</v>
      </c>
    </row>
    <row r="53" spans="1:7" ht="17.25" customHeight="1">
      <c r="A53" s="90" t="s">
        <v>145</v>
      </c>
      <c r="B53" s="381"/>
      <c r="C53" s="382"/>
      <c r="D53" s="119" t="s">
        <v>4</v>
      </c>
      <c r="E53" s="388"/>
      <c r="F53" s="389"/>
      <c r="G53" s="119" t="s">
        <v>4</v>
      </c>
    </row>
    <row r="54" spans="1:7" ht="17.25" customHeight="1" thickBot="1">
      <c r="A54" s="118" t="s">
        <v>144</v>
      </c>
      <c r="B54" s="383"/>
      <c r="C54" s="384"/>
      <c r="D54" s="117" t="s">
        <v>4</v>
      </c>
      <c r="E54" s="386"/>
      <c r="F54" s="387"/>
      <c r="G54" s="117" t="s">
        <v>4</v>
      </c>
    </row>
    <row r="55" spans="1:7" ht="21.75" customHeight="1" thickTop="1">
      <c r="A55" s="104" t="s">
        <v>143</v>
      </c>
      <c r="B55" s="114" t="s">
        <v>194</v>
      </c>
      <c r="C55" s="102">
        <f>SUM(B8:C54)</f>
        <v>0</v>
      </c>
      <c r="D55" s="116" t="s">
        <v>4</v>
      </c>
      <c r="E55" s="115" t="s">
        <v>195</v>
      </c>
      <c r="F55" s="102">
        <f>SUM(E8:F54)</f>
        <v>0</v>
      </c>
      <c r="G55" s="116" t="s">
        <v>4</v>
      </c>
    </row>
    <row r="56" spans="1:7">
      <c r="A56" s="100" t="s">
        <v>196</v>
      </c>
    </row>
    <row r="58" spans="1:7">
      <c r="G58" s="106"/>
    </row>
    <row r="59" spans="1:7">
      <c r="G59" s="106"/>
    </row>
    <row r="60" spans="1:7">
      <c r="G60" s="106"/>
    </row>
  </sheetData>
  <mergeCells count="99">
    <mergeCell ref="B13:C13"/>
    <mergeCell ref="A6:C6"/>
    <mergeCell ref="A3:G3"/>
    <mergeCell ref="B5:G5"/>
    <mergeCell ref="B7:D7"/>
    <mergeCell ref="B8:C8"/>
    <mergeCell ref="B9:C9"/>
    <mergeCell ref="B10:C10"/>
    <mergeCell ref="B11:C11"/>
    <mergeCell ref="B12:C12"/>
    <mergeCell ref="E7:G7"/>
    <mergeCell ref="E8:F8"/>
    <mergeCell ref="E9:F9"/>
    <mergeCell ref="E10:F10"/>
    <mergeCell ref="E11:F11"/>
    <mergeCell ref="B25:C25"/>
    <mergeCell ref="B14:C14"/>
    <mergeCell ref="B15:C15"/>
    <mergeCell ref="B16:C16"/>
    <mergeCell ref="B17:C17"/>
    <mergeCell ref="B18:C18"/>
    <mergeCell ref="B19:C19"/>
    <mergeCell ref="B20:C20"/>
    <mergeCell ref="B21:C21"/>
    <mergeCell ref="B22:C22"/>
    <mergeCell ref="B23:C23"/>
    <mergeCell ref="B24:C24"/>
    <mergeCell ref="B37:C37"/>
    <mergeCell ref="B26:C26"/>
    <mergeCell ref="B27:C27"/>
    <mergeCell ref="B28:C28"/>
    <mergeCell ref="B29:C29"/>
    <mergeCell ref="B30:C30"/>
    <mergeCell ref="B31:C31"/>
    <mergeCell ref="B32:C32"/>
    <mergeCell ref="B33:C33"/>
    <mergeCell ref="B34:C34"/>
    <mergeCell ref="B35:C35"/>
    <mergeCell ref="B36:C36"/>
    <mergeCell ref="B49:C49"/>
    <mergeCell ref="B38:C38"/>
    <mergeCell ref="B39:C39"/>
    <mergeCell ref="B40:C40"/>
    <mergeCell ref="B41:C41"/>
    <mergeCell ref="B42:C42"/>
    <mergeCell ref="B43:C43"/>
    <mergeCell ref="B44:C44"/>
    <mergeCell ref="B45:C45"/>
    <mergeCell ref="B46:C46"/>
    <mergeCell ref="B47:C47"/>
    <mergeCell ref="B48:C48"/>
    <mergeCell ref="B50:C50"/>
    <mergeCell ref="B51:C51"/>
    <mergeCell ref="B52:C52"/>
    <mergeCell ref="B53:C53"/>
    <mergeCell ref="B54:C54"/>
    <mergeCell ref="E23:F23"/>
    <mergeCell ref="E12:F12"/>
    <mergeCell ref="E13:F13"/>
    <mergeCell ref="E14:F14"/>
    <mergeCell ref="E15:F15"/>
    <mergeCell ref="E16:F16"/>
    <mergeCell ref="E17:F17"/>
    <mergeCell ref="E18:F18"/>
    <mergeCell ref="E19:F19"/>
    <mergeCell ref="E20:F20"/>
    <mergeCell ref="E21:F21"/>
    <mergeCell ref="E22:F22"/>
    <mergeCell ref="E35:F35"/>
    <mergeCell ref="E24:F24"/>
    <mergeCell ref="E25:F25"/>
    <mergeCell ref="E26:F26"/>
    <mergeCell ref="E27:F27"/>
    <mergeCell ref="E28:F28"/>
    <mergeCell ref="E29:F29"/>
    <mergeCell ref="E30:F30"/>
    <mergeCell ref="E31:F31"/>
    <mergeCell ref="E32:F32"/>
    <mergeCell ref="E33:F33"/>
    <mergeCell ref="E34:F34"/>
    <mergeCell ref="E47:F47"/>
    <mergeCell ref="E36:F36"/>
    <mergeCell ref="E37:F37"/>
    <mergeCell ref="E38:F38"/>
    <mergeCell ref="E39:F39"/>
    <mergeCell ref="E40:F40"/>
    <mergeCell ref="E41:F41"/>
    <mergeCell ref="E42:F42"/>
    <mergeCell ref="E43:F43"/>
    <mergeCell ref="E44:F44"/>
    <mergeCell ref="E45:F45"/>
    <mergeCell ref="E46:F46"/>
    <mergeCell ref="E54:F54"/>
    <mergeCell ref="E48:F48"/>
    <mergeCell ref="E49:F49"/>
    <mergeCell ref="E50:F50"/>
    <mergeCell ref="E51:F51"/>
    <mergeCell ref="E52:F52"/>
    <mergeCell ref="E53:F53"/>
  </mergeCells>
  <phoneticPr fontId="6"/>
  <dataValidations count="1">
    <dataValidation imeMode="halfAlpha" allowBlank="1" showInputMessage="1" showErrorMessage="1" sqref="B8:C54 E8:F54"/>
  </dataValidations>
  <pageMargins left="1.1023622047244095" right="0.51181102362204722" top="0.47244094488188981" bottom="0.35433070866141736" header="0.51181102362204722" footer="0.51181102362204722"/>
  <pageSetup paperSize="9" scale="86" fitToWidth="0"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zoomScaleNormal="100" zoomScaleSheetLayoutView="100" workbookViewId="0"/>
  </sheetViews>
  <sheetFormatPr defaultRowHeight="13.5"/>
  <sheetData>
    <row r="1" spans="1:15" ht="18.600000000000001" customHeight="1">
      <c r="A1" s="21" t="s">
        <v>114</v>
      </c>
      <c r="B1" s="20"/>
      <c r="C1" s="20"/>
      <c r="D1" s="20"/>
      <c r="E1" s="20"/>
      <c r="F1" s="20"/>
      <c r="G1" s="20"/>
      <c r="H1" s="20"/>
      <c r="I1" s="20"/>
      <c r="J1" s="20"/>
      <c r="K1" s="20"/>
      <c r="L1" s="20"/>
      <c r="M1" s="20"/>
      <c r="N1" s="20"/>
      <c r="O1" s="20"/>
    </row>
    <row r="2" spans="1:15" ht="8.4499999999999993" customHeight="1">
      <c r="A2" s="20"/>
      <c r="B2" s="20"/>
      <c r="C2" s="20"/>
      <c r="D2" s="20"/>
      <c r="E2" s="20"/>
      <c r="F2" s="20"/>
      <c r="G2" s="20"/>
      <c r="H2" s="20"/>
      <c r="I2" s="20"/>
      <c r="J2" s="20"/>
      <c r="K2" s="20"/>
      <c r="L2" s="20"/>
      <c r="M2" s="20"/>
      <c r="N2" s="20"/>
      <c r="O2" s="20"/>
    </row>
    <row r="3" spans="1:15" ht="14.25">
      <c r="A3" s="22" t="s">
        <v>110</v>
      </c>
      <c r="B3" s="1"/>
      <c r="C3" s="1"/>
      <c r="D3" s="1"/>
      <c r="E3" s="1"/>
      <c r="F3" s="1"/>
      <c r="G3" s="1"/>
      <c r="H3" s="1"/>
      <c r="I3" s="1"/>
      <c r="J3" s="1"/>
      <c r="K3" s="1"/>
      <c r="L3" s="1"/>
      <c r="M3" s="1"/>
      <c r="N3" s="1"/>
      <c r="O3" s="1"/>
    </row>
    <row r="4" spans="1:15" ht="8.4499999999999993" customHeight="1">
      <c r="A4" s="1"/>
      <c r="B4" s="1"/>
      <c r="C4" s="1"/>
      <c r="D4" s="1"/>
      <c r="E4" s="1"/>
      <c r="F4" s="1"/>
      <c r="G4" s="1"/>
      <c r="H4" s="1"/>
      <c r="I4" s="1"/>
      <c r="J4" s="1"/>
      <c r="K4" s="1"/>
      <c r="L4" s="1"/>
      <c r="M4" s="1"/>
      <c r="N4" s="1"/>
      <c r="O4" s="1"/>
    </row>
    <row r="5" spans="1:15" ht="14.25">
      <c r="A5" s="1" t="s">
        <v>115</v>
      </c>
      <c r="B5" s="1"/>
      <c r="C5" s="1"/>
      <c r="D5" s="1"/>
      <c r="E5" s="1"/>
      <c r="F5" s="1"/>
      <c r="G5" s="1"/>
      <c r="H5" s="1"/>
      <c r="I5" s="1"/>
      <c r="J5" s="1"/>
      <c r="K5" s="1"/>
      <c r="L5" s="1"/>
      <c r="M5" s="1"/>
      <c r="N5" s="1"/>
      <c r="O5" s="1"/>
    </row>
    <row r="6" spans="1:15" ht="7.5" customHeight="1">
      <c r="A6" s="1"/>
      <c r="B6" s="1"/>
      <c r="C6" s="1"/>
      <c r="D6" s="1"/>
      <c r="E6" s="1"/>
      <c r="F6" s="1"/>
      <c r="G6" s="1"/>
      <c r="H6" s="1"/>
      <c r="I6" s="1"/>
      <c r="J6" s="1"/>
      <c r="K6" s="1"/>
      <c r="L6" s="1"/>
      <c r="M6" s="1"/>
      <c r="N6" s="1"/>
      <c r="O6" s="1"/>
    </row>
    <row r="7" spans="1:15" ht="14.25">
      <c r="A7" s="1" t="s">
        <v>111</v>
      </c>
      <c r="B7" s="1"/>
      <c r="C7" s="1"/>
      <c r="D7" s="1"/>
      <c r="E7" s="1"/>
      <c r="F7" s="1"/>
      <c r="G7" s="1"/>
      <c r="H7" s="1"/>
      <c r="I7" s="1"/>
      <c r="J7" s="1"/>
      <c r="K7" s="1"/>
      <c r="L7" s="1"/>
      <c r="M7" s="1"/>
      <c r="N7" s="1"/>
      <c r="O7" s="1"/>
    </row>
    <row r="8" spans="1:15" ht="9" customHeight="1">
      <c r="A8" s="1"/>
      <c r="B8" s="1"/>
      <c r="C8" s="1"/>
      <c r="D8" s="1"/>
      <c r="E8" s="1"/>
      <c r="F8" s="1"/>
      <c r="G8" s="1"/>
      <c r="H8" s="1"/>
      <c r="I8" s="1"/>
      <c r="J8" s="1"/>
      <c r="K8" s="1"/>
      <c r="L8" s="1"/>
      <c r="M8" s="1"/>
      <c r="N8" s="1"/>
      <c r="O8" s="1"/>
    </row>
    <row r="9" spans="1:15" ht="14.25">
      <c r="A9" s="1" t="s">
        <v>112</v>
      </c>
      <c r="B9" s="1"/>
      <c r="C9" s="1"/>
      <c r="D9" s="1"/>
      <c r="E9" s="1"/>
      <c r="F9" s="1"/>
      <c r="G9" s="1"/>
      <c r="H9" s="1"/>
      <c r="I9" s="1"/>
      <c r="J9" s="1"/>
      <c r="K9" s="1"/>
      <c r="L9" s="1"/>
      <c r="M9" s="1"/>
      <c r="N9" s="1"/>
      <c r="O9" s="1"/>
    </row>
    <row r="10" spans="1:15" ht="9.9499999999999993" customHeight="1">
      <c r="A10" s="1"/>
      <c r="B10" s="1"/>
      <c r="C10" s="1"/>
      <c r="D10" s="1"/>
      <c r="E10" s="1"/>
      <c r="F10" s="1"/>
      <c r="G10" s="1"/>
      <c r="H10" s="1"/>
      <c r="I10" s="1"/>
      <c r="J10" s="1"/>
      <c r="K10" s="1"/>
      <c r="L10" s="1"/>
      <c r="M10" s="1"/>
      <c r="N10" s="1"/>
      <c r="O10" s="1"/>
    </row>
    <row r="11" spans="1:15" ht="48" customHeight="1">
      <c r="A11" s="392" t="s">
        <v>113</v>
      </c>
      <c r="B11" s="392"/>
      <c r="C11" s="392"/>
      <c r="D11" s="392"/>
      <c r="E11" s="392"/>
      <c r="F11" s="392"/>
      <c r="G11" s="392"/>
      <c r="H11" s="392"/>
      <c r="I11" s="392"/>
      <c r="J11" s="392"/>
      <c r="K11" s="392"/>
      <c r="L11" s="392"/>
      <c r="M11" s="392"/>
      <c r="N11" s="392"/>
      <c r="O11" s="392"/>
    </row>
    <row r="12" spans="1:15" ht="6.95" customHeight="1">
      <c r="A12" s="1"/>
      <c r="B12" s="1"/>
      <c r="C12" s="1"/>
      <c r="D12" s="1"/>
      <c r="E12" s="1"/>
      <c r="F12" s="1"/>
      <c r="G12" s="1"/>
      <c r="H12" s="1"/>
      <c r="I12" s="1"/>
      <c r="J12" s="1"/>
      <c r="K12" s="1"/>
      <c r="L12" s="1"/>
      <c r="M12" s="1"/>
      <c r="N12" s="1"/>
      <c r="O12" s="1"/>
    </row>
    <row r="13" spans="1:15" ht="63.6" customHeight="1">
      <c r="A13" s="393" t="s">
        <v>116</v>
      </c>
      <c r="B13" s="393"/>
      <c r="C13" s="393"/>
      <c r="D13" s="393"/>
      <c r="E13" s="393"/>
      <c r="F13" s="393"/>
      <c r="G13" s="393"/>
      <c r="H13" s="393"/>
      <c r="I13" s="393"/>
      <c r="J13" s="393"/>
      <c r="K13" s="393"/>
      <c r="L13" s="393"/>
      <c r="M13" s="393"/>
      <c r="N13" s="393"/>
      <c r="O13" s="393"/>
    </row>
    <row r="14" spans="1:15" ht="8.4499999999999993" customHeight="1">
      <c r="A14" s="1"/>
      <c r="B14" s="1"/>
      <c r="C14" s="1"/>
      <c r="D14" s="1"/>
      <c r="E14" s="1"/>
      <c r="F14" s="1"/>
      <c r="G14" s="1"/>
      <c r="H14" s="1"/>
      <c r="I14" s="1"/>
      <c r="J14" s="1"/>
      <c r="K14" s="1"/>
      <c r="L14" s="1"/>
      <c r="M14" s="1"/>
      <c r="N14" s="1"/>
      <c r="O14" s="1"/>
    </row>
    <row r="15" spans="1:15" ht="20.100000000000001" customHeight="1">
      <c r="A15" s="1" t="s">
        <v>120</v>
      </c>
      <c r="B15" s="1"/>
      <c r="C15" s="1"/>
      <c r="D15" s="1"/>
      <c r="E15" s="1"/>
      <c r="F15" s="1"/>
      <c r="G15" s="1"/>
      <c r="H15" s="1"/>
      <c r="I15" s="1"/>
      <c r="J15" s="1"/>
      <c r="K15" s="1"/>
      <c r="L15" s="1"/>
      <c r="M15" s="1"/>
      <c r="N15" s="1"/>
      <c r="O15" s="1"/>
    </row>
    <row r="16" spans="1:15" ht="8.4499999999999993" customHeight="1">
      <c r="A16" s="1"/>
      <c r="B16" s="1"/>
      <c r="C16" s="1"/>
      <c r="D16" s="1"/>
      <c r="E16" s="1"/>
      <c r="F16" s="1"/>
      <c r="G16" s="1"/>
      <c r="H16" s="1"/>
      <c r="I16" s="1"/>
      <c r="J16" s="1"/>
      <c r="K16" s="1"/>
      <c r="L16" s="1"/>
      <c r="M16" s="1"/>
      <c r="N16" s="1"/>
      <c r="O16" s="1"/>
    </row>
    <row r="17" spans="1:15" ht="14.25">
      <c r="A17" s="1" t="s">
        <v>118</v>
      </c>
      <c r="B17" s="1"/>
      <c r="C17" s="1"/>
      <c r="D17" s="1"/>
      <c r="E17" s="1"/>
      <c r="F17" s="1"/>
      <c r="G17" s="1"/>
      <c r="H17" s="1"/>
      <c r="I17" s="1"/>
      <c r="J17" s="1"/>
      <c r="K17" s="1"/>
      <c r="L17" s="1"/>
      <c r="M17" s="1"/>
      <c r="N17" s="1"/>
      <c r="O17" s="1"/>
    </row>
    <row r="18" spans="1:15" ht="8.4499999999999993" customHeight="1">
      <c r="A18" s="1"/>
      <c r="B18" s="1"/>
      <c r="C18" s="1"/>
      <c r="D18" s="1"/>
      <c r="E18" s="1"/>
      <c r="F18" s="1"/>
      <c r="G18" s="1"/>
      <c r="H18" s="1"/>
      <c r="I18" s="1"/>
      <c r="J18" s="1"/>
      <c r="K18" s="1"/>
      <c r="L18" s="1"/>
      <c r="M18" s="1"/>
      <c r="N18" s="1"/>
      <c r="O18" s="1"/>
    </row>
    <row r="19" spans="1:15" ht="14.25">
      <c r="A19" s="1" t="s">
        <v>117</v>
      </c>
      <c r="B19" s="1"/>
      <c r="C19" s="1"/>
      <c r="D19" s="1"/>
      <c r="E19" s="1"/>
      <c r="F19" s="1"/>
      <c r="G19" s="1"/>
      <c r="H19" s="1"/>
      <c r="I19" s="1"/>
      <c r="J19" s="1"/>
      <c r="K19" s="1"/>
      <c r="L19" s="1"/>
      <c r="M19" s="1"/>
      <c r="N19" s="1"/>
      <c r="O19" s="1"/>
    </row>
  </sheetData>
  <sheetProtection selectLockedCells="1"/>
  <mergeCells count="2">
    <mergeCell ref="A11:O11"/>
    <mergeCell ref="A13:O13"/>
  </mergeCells>
  <phoneticPr fontId="6"/>
  <pageMargins left="0.7" right="0.7" top="0.75" bottom="0.75" header="0.3" footer="0.3"/>
  <pageSetup paperSize="9"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28" zoomScaleNormal="100" workbookViewId="0">
      <selection activeCell="K44" sqref="K44"/>
    </sheetView>
  </sheetViews>
  <sheetFormatPr defaultRowHeight="13.5"/>
  <cols>
    <col min="9" max="9" width="9" customWidth="1"/>
  </cols>
  <sheetData>
    <row r="1" spans="1:16" ht="18.75" customHeight="1">
      <c r="A1" s="1" t="s">
        <v>12</v>
      </c>
    </row>
    <row r="2" spans="1:16">
      <c r="A2" t="s">
        <v>13</v>
      </c>
      <c r="D2" t="s">
        <v>14</v>
      </c>
    </row>
    <row r="3" spans="1:16">
      <c r="E3" t="s">
        <v>15</v>
      </c>
    </row>
    <row r="6" spans="1:16">
      <c r="A6" s="400" t="s">
        <v>16</v>
      </c>
      <c r="B6" s="401"/>
      <c r="C6" s="402"/>
      <c r="D6" s="400" t="s">
        <v>17</v>
      </c>
      <c r="E6" s="401"/>
      <c r="F6" s="401"/>
      <c r="G6" s="401"/>
      <c r="H6" s="401"/>
      <c r="I6" s="402"/>
    </row>
    <row r="7" spans="1:16">
      <c r="A7" s="403"/>
      <c r="B7" s="404"/>
      <c r="C7" s="405"/>
      <c r="D7" s="403"/>
      <c r="E7" s="404"/>
      <c r="F7" s="404"/>
      <c r="G7" s="404"/>
      <c r="H7" s="404"/>
      <c r="I7" s="405"/>
    </row>
    <row r="8" spans="1:16">
      <c r="A8" s="403"/>
      <c r="B8" s="404"/>
      <c r="C8" s="405"/>
      <c r="D8" s="403"/>
      <c r="E8" s="404"/>
      <c r="F8" s="404"/>
      <c r="G8" s="404"/>
      <c r="H8" s="404"/>
      <c r="I8" s="405"/>
    </row>
    <row r="9" spans="1:16">
      <c r="A9" s="406"/>
      <c r="B9" s="407"/>
      <c r="C9" s="408"/>
      <c r="D9" s="406"/>
      <c r="E9" s="407"/>
      <c r="F9" s="407"/>
      <c r="G9" s="407"/>
      <c r="H9" s="407"/>
      <c r="I9" s="408"/>
    </row>
    <row r="10" spans="1:16">
      <c r="A10" s="7"/>
      <c r="B10" s="8"/>
      <c r="C10" s="9"/>
      <c r="D10" s="10"/>
      <c r="E10" s="11"/>
      <c r="F10" s="11"/>
      <c r="G10" s="11"/>
      <c r="H10" s="11"/>
      <c r="I10" s="12"/>
    </row>
    <row r="11" spans="1:16">
      <c r="A11" s="13"/>
      <c r="B11" s="14"/>
      <c r="C11" s="15"/>
      <c r="D11" s="403" t="s">
        <v>18</v>
      </c>
      <c r="E11" s="404"/>
      <c r="F11" s="404"/>
      <c r="G11" s="404"/>
      <c r="H11" s="404"/>
      <c r="I11" s="405"/>
    </row>
    <row r="12" spans="1:16">
      <c r="A12" s="13"/>
      <c r="B12" s="409" t="s">
        <v>19</v>
      </c>
      <c r="C12" s="410"/>
      <c r="D12" s="403"/>
      <c r="E12" s="404"/>
      <c r="F12" s="404"/>
      <c r="G12" s="404"/>
      <c r="H12" s="404"/>
      <c r="I12" s="405"/>
    </row>
    <row r="13" spans="1:16">
      <c r="A13" s="13"/>
      <c r="B13" s="14"/>
      <c r="C13" s="15"/>
      <c r="D13" s="403"/>
      <c r="E13" s="404"/>
      <c r="F13" s="404"/>
      <c r="G13" s="404"/>
      <c r="H13" s="404"/>
      <c r="I13" s="405"/>
    </row>
    <row r="14" spans="1:16">
      <c r="A14" s="16"/>
      <c r="B14" s="17"/>
      <c r="C14" s="18"/>
      <c r="D14" s="406"/>
      <c r="E14" s="407"/>
      <c r="F14" s="407"/>
      <c r="G14" s="407"/>
      <c r="H14" s="407"/>
      <c r="I14" s="408"/>
    </row>
    <row r="15" spans="1:16">
      <c r="A15" s="4" t="s">
        <v>20</v>
      </c>
      <c r="B15" s="4"/>
      <c r="C15" s="4"/>
      <c r="D15" s="4"/>
      <c r="E15" s="4"/>
      <c r="F15" s="4"/>
      <c r="G15" s="4"/>
      <c r="H15" s="4"/>
      <c r="I15" s="4"/>
      <c r="J15" s="4"/>
      <c r="K15" s="5"/>
      <c r="L15" s="5"/>
      <c r="M15" s="5"/>
      <c r="N15" s="5"/>
      <c r="O15" s="5"/>
      <c r="P15" s="5"/>
    </row>
    <row r="16" spans="1:16">
      <c r="A16" s="4" t="s">
        <v>21</v>
      </c>
      <c r="B16" s="4"/>
      <c r="C16" s="4"/>
      <c r="D16" s="4"/>
      <c r="E16" s="4"/>
      <c r="F16" s="4"/>
      <c r="G16" s="4"/>
      <c r="H16" s="4"/>
      <c r="I16" s="4"/>
      <c r="J16" s="4"/>
      <c r="K16" s="5"/>
      <c r="L16" s="5"/>
      <c r="M16" s="5"/>
      <c r="N16" s="5"/>
      <c r="O16" s="5"/>
      <c r="P16" s="5"/>
    </row>
    <row r="17" spans="1:10">
      <c r="A17" s="2" t="s">
        <v>22</v>
      </c>
      <c r="B17" s="4"/>
      <c r="C17" s="4"/>
      <c r="D17" s="4"/>
      <c r="E17" s="4"/>
      <c r="F17" s="4"/>
      <c r="G17" s="4"/>
      <c r="H17" s="4"/>
      <c r="I17" s="4"/>
      <c r="J17" s="4"/>
    </row>
    <row r="18" spans="1:10">
      <c r="B18" s="3" t="s">
        <v>23</v>
      </c>
      <c r="C18" s="19"/>
      <c r="D18" s="19"/>
      <c r="E18" s="19"/>
      <c r="F18" s="19"/>
      <c r="G18" s="19"/>
      <c r="H18" s="6"/>
    </row>
    <row r="19" spans="1:10">
      <c r="B19" s="400" t="s">
        <v>24</v>
      </c>
      <c r="C19" s="401"/>
      <c r="D19" s="401"/>
      <c r="E19" s="401"/>
      <c r="F19" s="401"/>
      <c r="G19" s="401"/>
      <c r="H19" s="401"/>
      <c r="I19" s="402"/>
    </row>
    <row r="20" spans="1:10">
      <c r="B20" s="403"/>
      <c r="C20" s="411"/>
      <c r="D20" s="411"/>
      <c r="E20" s="411"/>
      <c r="F20" s="411"/>
      <c r="G20" s="411"/>
      <c r="H20" s="411"/>
      <c r="I20" s="405"/>
    </row>
    <row r="21" spans="1:10">
      <c r="B21" s="403"/>
      <c r="C21" s="411"/>
      <c r="D21" s="411"/>
      <c r="E21" s="411"/>
      <c r="F21" s="411"/>
      <c r="G21" s="411"/>
      <c r="H21" s="411"/>
      <c r="I21" s="405"/>
    </row>
    <row r="22" spans="1:10">
      <c r="B22" s="403"/>
      <c r="C22" s="411"/>
      <c r="D22" s="411"/>
      <c r="E22" s="411"/>
      <c r="F22" s="411"/>
      <c r="G22" s="411"/>
      <c r="H22" s="411"/>
      <c r="I22" s="405"/>
    </row>
    <row r="23" spans="1:10">
      <c r="B23" s="406"/>
      <c r="C23" s="407"/>
      <c r="D23" s="407"/>
      <c r="E23" s="407"/>
      <c r="F23" s="407"/>
      <c r="G23" s="407"/>
      <c r="H23" s="407"/>
      <c r="I23" s="408"/>
    </row>
    <row r="24" spans="1:10" ht="13.5" customHeight="1">
      <c r="B24" s="394" t="s">
        <v>25</v>
      </c>
      <c r="C24" s="395"/>
      <c r="D24" s="395"/>
      <c r="E24" s="395"/>
      <c r="F24" s="395"/>
      <c r="G24" s="395"/>
      <c r="H24" s="395"/>
      <c r="I24" s="396"/>
    </row>
    <row r="25" spans="1:10">
      <c r="B25" s="397"/>
      <c r="C25" s="398"/>
      <c r="D25" s="398"/>
      <c r="E25" s="398"/>
      <c r="F25" s="398"/>
      <c r="G25" s="398"/>
      <c r="H25" s="398"/>
      <c r="I25" s="399"/>
    </row>
    <row r="26" spans="1:10">
      <c r="B26" s="397"/>
      <c r="C26" s="398"/>
      <c r="D26" s="398"/>
      <c r="E26" s="398"/>
      <c r="F26" s="398"/>
      <c r="G26" s="398"/>
      <c r="H26" s="398"/>
      <c r="I26" s="399"/>
    </row>
    <row r="27" spans="1:10">
      <c r="B27" s="397"/>
      <c r="C27" s="398"/>
      <c r="D27" s="398"/>
      <c r="E27" s="398"/>
      <c r="F27" s="398"/>
      <c r="G27" s="398"/>
      <c r="H27" s="398"/>
      <c r="I27" s="399"/>
    </row>
    <row r="28" spans="1:10">
      <c r="B28" s="400" t="s">
        <v>26</v>
      </c>
      <c r="C28" s="401"/>
      <c r="D28" s="401"/>
      <c r="E28" s="401"/>
      <c r="F28" s="401"/>
      <c r="G28" s="401"/>
      <c r="H28" s="401"/>
      <c r="I28" s="402"/>
    </row>
    <row r="29" spans="1:10">
      <c r="B29" s="403"/>
      <c r="C29" s="404"/>
      <c r="D29" s="404"/>
      <c r="E29" s="404"/>
      <c r="F29" s="404"/>
      <c r="G29" s="404"/>
      <c r="H29" s="404"/>
      <c r="I29" s="405"/>
    </row>
    <row r="30" spans="1:10">
      <c r="B30" s="403"/>
      <c r="C30" s="404"/>
      <c r="D30" s="404"/>
      <c r="E30" s="404"/>
      <c r="F30" s="404"/>
      <c r="G30" s="404"/>
      <c r="H30" s="404"/>
      <c r="I30" s="405"/>
    </row>
    <row r="31" spans="1:10">
      <c r="B31" s="400" t="s">
        <v>27</v>
      </c>
      <c r="C31" s="401"/>
      <c r="D31" s="401"/>
      <c r="E31" s="401"/>
      <c r="F31" s="401"/>
      <c r="G31" s="401"/>
      <c r="H31" s="401"/>
      <c r="I31" s="402"/>
    </row>
    <row r="32" spans="1:10">
      <c r="B32" s="403"/>
      <c r="C32" s="411"/>
      <c r="D32" s="411"/>
      <c r="E32" s="411"/>
      <c r="F32" s="411"/>
      <c r="G32" s="411"/>
      <c r="H32" s="411"/>
      <c r="I32" s="405"/>
    </row>
    <row r="33" spans="1:9">
      <c r="B33" s="403"/>
      <c r="C33" s="411"/>
      <c r="D33" s="411"/>
      <c r="E33" s="411"/>
      <c r="F33" s="411"/>
      <c r="G33" s="411"/>
      <c r="H33" s="411"/>
      <c r="I33" s="405"/>
    </row>
    <row r="34" spans="1:9">
      <c r="B34" s="403"/>
      <c r="C34" s="411"/>
      <c r="D34" s="411"/>
      <c r="E34" s="411"/>
      <c r="F34" s="411"/>
      <c r="G34" s="411"/>
      <c r="H34" s="411"/>
      <c r="I34" s="405"/>
    </row>
    <row r="35" spans="1:9">
      <c r="B35" s="406"/>
      <c r="C35" s="407"/>
      <c r="D35" s="407"/>
      <c r="E35" s="407"/>
      <c r="F35" s="407"/>
      <c r="G35" s="407"/>
      <c r="H35" s="407"/>
      <c r="I35" s="408"/>
    </row>
    <row r="36" spans="1:9">
      <c r="B36" s="8"/>
      <c r="C36" s="8"/>
      <c r="D36" s="8"/>
      <c r="E36" s="8"/>
      <c r="F36" s="8"/>
      <c r="G36" s="8"/>
      <c r="H36" s="8"/>
      <c r="I36" s="8"/>
    </row>
    <row r="37" spans="1:9" ht="13.5" customHeight="1">
      <c r="A37" s="400" t="s">
        <v>28</v>
      </c>
      <c r="B37" s="401"/>
      <c r="C37" s="402"/>
      <c r="D37" s="400" t="s">
        <v>29</v>
      </c>
      <c r="E37" s="401"/>
      <c r="F37" s="401"/>
      <c r="G37" s="401"/>
      <c r="H37" s="401"/>
      <c r="I37" s="402"/>
    </row>
    <row r="38" spans="1:9">
      <c r="A38" s="403"/>
      <c r="B38" s="404"/>
      <c r="C38" s="405"/>
      <c r="D38" s="403"/>
      <c r="E38" s="404"/>
      <c r="F38" s="404"/>
      <c r="G38" s="404"/>
      <c r="H38" s="404"/>
      <c r="I38" s="405"/>
    </row>
    <row r="39" spans="1:9">
      <c r="A39" s="403"/>
      <c r="B39" s="404"/>
      <c r="C39" s="405"/>
      <c r="D39" s="403"/>
      <c r="E39" s="404"/>
      <c r="F39" s="404"/>
      <c r="G39" s="404"/>
      <c r="H39" s="404"/>
      <c r="I39" s="405"/>
    </row>
    <row r="40" spans="1:9">
      <c r="A40" s="406"/>
      <c r="B40" s="407"/>
      <c r="C40" s="408"/>
      <c r="D40" s="406"/>
      <c r="E40" s="407"/>
      <c r="F40" s="407"/>
      <c r="G40" s="407"/>
      <c r="H40" s="407"/>
      <c r="I40" s="408"/>
    </row>
    <row r="41" spans="1:9">
      <c r="A41" s="8"/>
      <c r="B41" s="412" t="s">
        <v>30</v>
      </c>
      <c r="C41" s="413"/>
      <c r="D41" s="413"/>
      <c r="E41" s="413"/>
      <c r="F41" s="413"/>
      <c r="G41" s="413"/>
      <c r="H41" s="413"/>
      <c r="I41" s="413"/>
    </row>
    <row r="42" spans="1:9">
      <c r="A42" s="4" t="s">
        <v>31</v>
      </c>
      <c r="B42" s="4"/>
      <c r="C42" s="4"/>
      <c r="D42" s="4"/>
      <c r="E42" s="4"/>
      <c r="F42" s="4"/>
      <c r="G42" s="4"/>
      <c r="H42" s="4"/>
      <c r="I42" s="4"/>
    </row>
    <row r="43" spans="1:9">
      <c r="A43" s="4" t="s">
        <v>32</v>
      </c>
      <c r="B43" s="4"/>
      <c r="C43" s="4"/>
      <c r="D43" s="4"/>
      <c r="E43" s="4"/>
      <c r="F43" s="4"/>
      <c r="G43" s="4"/>
      <c r="H43" s="4"/>
      <c r="I43" s="4"/>
    </row>
    <row r="44" spans="1:9">
      <c r="A44" s="2" t="s">
        <v>33</v>
      </c>
      <c r="B44" s="4"/>
      <c r="C44" s="4"/>
      <c r="D44" s="4"/>
      <c r="E44" s="4"/>
      <c r="F44" s="4"/>
      <c r="G44" s="4"/>
      <c r="H44" s="4"/>
      <c r="I44" s="4"/>
    </row>
    <row r="45" spans="1:9">
      <c r="B45" s="400" t="s">
        <v>34</v>
      </c>
      <c r="C45" s="401"/>
      <c r="D45" s="401"/>
      <c r="E45" s="401"/>
      <c r="F45" s="401"/>
      <c r="G45" s="401"/>
      <c r="H45" s="401"/>
      <c r="I45" s="402"/>
    </row>
    <row r="46" spans="1:9">
      <c r="B46" s="403"/>
      <c r="C46" s="404"/>
      <c r="D46" s="404"/>
      <c r="E46" s="404"/>
      <c r="F46" s="404"/>
      <c r="G46" s="404"/>
      <c r="H46" s="404"/>
      <c r="I46" s="405"/>
    </row>
    <row r="47" spans="1:9">
      <c r="B47" s="403"/>
      <c r="C47" s="404"/>
      <c r="D47" s="404"/>
      <c r="E47" s="404"/>
      <c r="F47" s="404"/>
      <c r="G47" s="404"/>
      <c r="H47" s="404"/>
      <c r="I47" s="405"/>
    </row>
    <row r="48" spans="1:9">
      <c r="B48" s="406"/>
      <c r="C48" s="407"/>
      <c r="D48" s="407"/>
      <c r="E48" s="407"/>
      <c r="F48" s="407"/>
      <c r="G48" s="407"/>
      <c r="H48" s="407"/>
      <c r="I48" s="408"/>
    </row>
    <row r="49" spans="1:9">
      <c r="A49" s="4" t="s">
        <v>35</v>
      </c>
      <c r="B49" s="4"/>
      <c r="C49" s="4"/>
      <c r="D49" s="4"/>
      <c r="E49" s="4"/>
      <c r="F49" s="4"/>
      <c r="G49" s="4"/>
      <c r="H49" s="4"/>
      <c r="I49" s="4"/>
    </row>
    <row r="50" spans="1:9">
      <c r="A50" s="4" t="s">
        <v>36</v>
      </c>
      <c r="B50" s="4"/>
      <c r="C50" s="4"/>
      <c r="D50" s="4"/>
      <c r="E50" s="4"/>
      <c r="F50" s="4"/>
      <c r="G50" s="4"/>
      <c r="H50" s="4"/>
      <c r="I50" s="4"/>
    </row>
    <row r="51" spans="1:9">
      <c r="A51" s="2" t="s">
        <v>37</v>
      </c>
      <c r="B51" s="4"/>
      <c r="C51" s="4"/>
      <c r="D51" s="4"/>
      <c r="E51" s="4"/>
      <c r="F51" s="4"/>
      <c r="G51" s="4"/>
      <c r="H51" s="4"/>
      <c r="I51" s="4"/>
    </row>
    <row r="52" spans="1:9">
      <c r="A52" s="2"/>
      <c r="B52" s="4"/>
      <c r="C52" s="4"/>
      <c r="D52" s="4"/>
      <c r="E52" s="4"/>
      <c r="F52" s="4"/>
      <c r="G52" s="4"/>
      <c r="H52" s="4"/>
      <c r="I52" s="4"/>
    </row>
    <row r="53" spans="1:9">
      <c r="A53" s="400" t="s">
        <v>38</v>
      </c>
      <c r="B53" s="401"/>
      <c r="C53" s="402"/>
      <c r="D53" s="400" t="s">
        <v>39</v>
      </c>
      <c r="E53" s="401"/>
      <c r="F53" s="401"/>
      <c r="G53" s="401"/>
      <c r="H53" s="401"/>
      <c r="I53" s="402"/>
    </row>
    <row r="54" spans="1:9">
      <c r="A54" s="403"/>
      <c r="B54" s="404"/>
      <c r="C54" s="405"/>
      <c r="D54" s="403"/>
      <c r="E54" s="404"/>
      <c r="F54" s="404"/>
      <c r="G54" s="404"/>
      <c r="H54" s="404"/>
      <c r="I54" s="405"/>
    </row>
    <row r="55" spans="1:9">
      <c r="A55" s="403"/>
      <c r="B55" s="404"/>
      <c r="C55" s="405"/>
      <c r="D55" s="403"/>
      <c r="E55" s="404"/>
      <c r="F55" s="404"/>
      <c r="G55" s="404"/>
      <c r="H55" s="404"/>
      <c r="I55" s="405"/>
    </row>
    <row r="56" spans="1:9">
      <c r="A56" s="406"/>
      <c r="B56" s="407"/>
      <c r="C56" s="408"/>
      <c r="D56" s="406"/>
      <c r="E56" s="407"/>
      <c r="F56" s="407"/>
      <c r="G56" s="407"/>
      <c r="H56" s="407"/>
      <c r="I56" s="408"/>
    </row>
    <row r="57" spans="1:9">
      <c r="A57" s="4" t="s">
        <v>40</v>
      </c>
      <c r="B57" s="4"/>
      <c r="C57" s="4"/>
      <c r="D57" s="4"/>
      <c r="E57" s="4"/>
      <c r="F57" s="4"/>
      <c r="G57" s="4"/>
      <c r="H57" s="4"/>
      <c r="I57" s="4"/>
    </row>
    <row r="58" spans="1:9">
      <c r="A58" s="4" t="s">
        <v>41</v>
      </c>
      <c r="B58" s="4"/>
      <c r="C58" s="4"/>
      <c r="D58" s="4"/>
      <c r="E58" s="4"/>
      <c r="F58" s="4"/>
      <c r="G58" s="4"/>
      <c r="H58" s="4"/>
      <c r="I58" s="4"/>
    </row>
    <row r="59" spans="1:9">
      <c r="A59" s="2" t="s">
        <v>42</v>
      </c>
      <c r="B59" s="4"/>
      <c r="C59" s="4"/>
      <c r="D59" s="4"/>
      <c r="E59" s="4"/>
      <c r="F59" s="4"/>
      <c r="G59" s="4"/>
      <c r="H59" s="4"/>
      <c r="I59" s="4"/>
    </row>
  </sheetData>
  <mergeCells count="14">
    <mergeCell ref="A53:C56"/>
    <mergeCell ref="D53:I56"/>
    <mergeCell ref="B28:I30"/>
    <mergeCell ref="B31:I35"/>
    <mergeCell ref="A37:C40"/>
    <mergeCell ref="D37:I40"/>
    <mergeCell ref="B41:I41"/>
    <mergeCell ref="B45:I48"/>
    <mergeCell ref="B24:I27"/>
    <mergeCell ref="A6:C9"/>
    <mergeCell ref="D6:I9"/>
    <mergeCell ref="D11:I14"/>
    <mergeCell ref="B12:C12"/>
    <mergeCell ref="B19:I23"/>
  </mergeCells>
  <phoneticPr fontId="6"/>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様式３（実績報告書)</vt:lpstr>
      <vt:lpstr>様式３_添付１</vt:lpstr>
      <vt:lpstr>様式３_添付２</vt:lpstr>
      <vt:lpstr>様式３_添付３</vt:lpstr>
      <vt:lpstr>エラーチェック確認表</vt:lpstr>
      <vt:lpstr>「手当」の考え方</vt:lpstr>
      <vt:lpstr>'様式３（実績報告書)'!Print_Area</vt:lpstr>
      <vt:lpstr>様式３_添付１!Print_Area</vt:lpstr>
      <vt:lpstr>様式３_添付２!Print_Area</vt:lpstr>
      <vt:lpstr>様式３_添付３!Print_Area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森正 翔</dc:creator>
  <cp:lastModifiedBy>兵庫県</cp:lastModifiedBy>
  <cp:lastPrinted>2020-06-08T02:04:50Z</cp:lastPrinted>
  <dcterms:created xsi:type="dcterms:W3CDTF">2009-07-16T12:18:47Z</dcterms:created>
  <dcterms:modified xsi:type="dcterms:W3CDTF">2020-06-08T02:55:35Z</dcterms:modified>
</cp:coreProperties>
</file>